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4125" yWindow="960" windowWidth="15600" windowHeight="7155" activeTab="3"/>
  </bookViews>
  <sheets>
    <sheet name="Bieu 2 nam 2018" sheetId="2" r:id="rId1"/>
    <sheet name="Bieu 3" sheetId="20" r:id="rId2"/>
    <sheet name="Bieu 4" sheetId="3" r:id="rId3"/>
    <sheet name="1C-2" sheetId="28" r:id="rId4"/>
  </sheets>
  <definedNames>
    <definedName name="\p">#REF!</definedName>
    <definedName name="____CON1">#REF!</definedName>
    <definedName name="____CON2">#REF!</definedName>
    <definedName name="____lap1">#REF!</definedName>
    <definedName name="____lap2">#REF!</definedName>
    <definedName name="____NET2">#REF!</definedName>
    <definedName name="___CON1">#REF!</definedName>
    <definedName name="___CON2">#REF!</definedName>
    <definedName name="___lap1">#REF!</definedName>
    <definedName name="___lap2">#REF!</definedName>
    <definedName name="___NET2">#REF!</definedName>
    <definedName name="__CON1">#REF!</definedName>
    <definedName name="__CON2">#REF!</definedName>
    <definedName name="__E99999">#REF!</definedName>
    <definedName name="__IntlFixup" hidden="1">TRUE</definedName>
    <definedName name="__lap1">#REF!</definedName>
    <definedName name="__lap2">#REF!</definedName>
    <definedName name="__NET2">#REF!</definedName>
    <definedName name="_1">#REF!</definedName>
    <definedName name="_1000A01">#N/A</definedName>
    <definedName name="_1BA2500">#REF!</definedName>
    <definedName name="_1BA3250">#REF!</definedName>
    <definedName name="_1BA400P">#REF!</definedName>
    <definedName name="_1CAP001">#REF!</definedName>
    <definedName name="_1CAP011">#REF!</definedName>
    <definedName name="_1CAP012">#REF!</definedName>
    <definedName name="_1CDHT03">#REF!</definedName>
    <definedName name="_1CHANG2">#REF!</definedName>
    <definedName name="_1DADOI1">#REF!</definedName>
    <definedName name="_1DAU002">#REF!</definedName>
    <definedName name="_1DDAY03">#REF!</definedName>
    <definedName name="_1DDTT01">#REF!</definedName>
    <definedName name="_1FCO101">#REF!</definedName>
    <definedName name="_1GIA101">#REF!</definedName>
    <definedName name="_1LA1001">#REF!</definedName>
    <definedName name="_1MCCBO2">#REF!</definedName>
    <definedName name="_1PKCAP1">#REF!</definedName>
    <definedName name="_1PKIEN2">#REF!</definedName>
    <definedName name="_1PKTT01">#REF!</definedName>
    <definedName name="_1TCD101">#REF!</definedName>
    <definedName name="_1TCD201">#REF!</definedName>
    <definedName name="_1TCD203">#REF!</definedName>
    <definedName name="_1TD2001">#REF!</definedName>
    <definedName name="_1TIHT01">#REF!</definedName>
    <definedName name="_1TIHT06">#REF!</definedName>
    <definedName name="_1TIHT07">#REF!</definedName>
    <definedName name="_1TRU121">#REF!</definedName>
    <definedName name="_2">#REF!</definedName>
    <definedName name="_2BLA100">#REF!</definedName>
    <definedName name="_2CHANG1">#REF!</definedName>
    <definedName name="_2CHANG2">#REF!</definedName>
    <definedName name="_2DADOI1">#REF!</definedName>
    <definedName name="_2DAL201">#REF!</definedName>
    <definedName name="_2KD0222">#REF!</definedName>
    <definedName name="_2TD2001">#REF!</definedName>
    <definedName name="_3BLXMD">#REF!</definedName>
    <definedName name="_3BOAG01">#REF!</definedName>
    <definedName name="_3COSSE1">#REF!</definedName>
    <definedName name="_3CTKHAC">#REF!</definedName>
    <definedName name="_3DMINO1">#REF!</definedName>
    <definedName name="_3DMINO2">#REF!</definedName>
    <definedName name="_3DUPSSS">#REF!</definedName>
    <definedName name="_3HTTR01">#REF!</definedName>
    <definedName name="_3HTTR02">#REF!</definedName>
    <definedName name="_3HTTR03">#REF!</definedName>
    <definedName name="_3HTTR04">#REF!</definedName>
    <definedName name="_3HTTR05">#REF!</definedName>
    <definedName name="_3N">#REF!</definedName>
    <definedName name="_3PKDOM1">#REF!</definedName>
    <definedName name="_3PKDOM2">#REF!</definedName>
    <definedName name="_3TU0609">#REF!</definedName>
    <definedName name="_430.001">#REF!</definedName>
    <definedName name="_4CNT240">#REF!</definedName>
    <definedName name="_4CTL240">#REF!</definedName>
    <definedName name="_4FCO100">#REF!</definedName>
    <definedName name="_4HDCTT4">#REF!</definedName>
    <definedName name="_4HNCTT4">#REF!</definedName>
    <definedName name="_4LBCO01">#REF!</definedName>
    <definedName name="_CON1">#REF!</definedName>
    <definedName name="_CON2">#REF!</definedName>
    <definedName name="_ddn400">#REF!</definedName>
    <definedName name="_ddn600">#REF!</definedName>
    <definedName name="_Fill" hidden="1">#REF!</definedName>
    <definedName name="_HOA1">#REF!</definedName>
    <definedName name="_Key1" hidden="1">#REF!</definedName>
    <definedName name="_Key2" hidden="1">#REF!</definedName>
    <definedName name="_lap1">#REF!</definedName>
    <definedName name="_lap2">#REF!</definedName>
    <definedName name="_MAC12">#REF!</definedName>
    <definedName name="_MAC46">#REF!</definedName>
    <definedName name="_NAM1">#REF!</definedName>
    <definedName name="_NCL100">#REF!</definedName>
    <definedName name="_NCL200">#REF!</definedName>
    <definedName name="_NCL250">#REF!</definedName>
    <definedName name="_NET2">#REF!</definedName>
    <definedName name="_NGA1">#REF!</definedName>
    <definedName name="_NHI1">#REF!</definedName>
    <definedName name="_nin190">#REF!</definedName>
    <definedName name="_Order1" hidden="1">255</definedName>
    <definedName name="_Order2" hidden="1">255</definedName>
    <definedName name="_PL14">[0]!_PL14</definedName>
    <definedName name="_sc1">#REF!</definedName>
    <definedName name="_SC2">#REF!</definedName>
    <definedName name="_sc3">#REF!</definedName>
    <definedName name="_SN3">#REF!</definedName>
    <definedName name="_Sort" hidden="1">#REF!</definedName>
    <definedName name="_TB1">#REF!</definedName>
    <definedName name="_tk1">#REF!</definedName>
    <definedName name="_tk1111">#REF!</definedName>
    <definedName name="_tk1112">#REF!</definedName>
    <definedName name="_tk131">#REF!</definedName>
    <definedName name="_tk1331">#REF!</definedName>
    <definedName name="_tk139">#REF!</definedName>
    <definedName name="_tk141">#REF!</definedName>
    <definedName name="_tk142">#REF!</definedName>
    <definedName name="_tk144">#REF!</definedName>
    <definedName name="_tk152">#REF!</definedName>
    <definedName name="_tk153">#REF!</definedName>
    <definedName name="_tk154">#REF!</definedName>
    <definedName name="_tk155">#REF!</definedName>
    <definedName name="_tk159">#REF!</definedName>
    <definedName name="_tk214">#REF!</definedName>
    <definedName name="_tk3331">#REF!</definedName>
    <definedName name="_tk334">#REF!</definedName>
    <definedName name="_tk335">#REF!</definedName>
    <definedName name="_tk336">#REF!</definedName>
    <definedName name="_tk3384">#REF!</definedName>
    <definedName name="_tk341">#REF!</definedName>
    <definedName name="_tk344">#REF!</definedName>
    <definedName name="_tk413">#REF!</definedName>
    <definedName name="_tk4211">#REF!</definedName>
    <definedName name="_tk4212">#REF!</definedName>
    <definedName name="_tk511">#REF!</definedName>
    <definedName name="_tk621">#REF!</definedName>
    <definedName name="_tk627">#REF!</definedName>
    <definedName name="_tk632">#REF!</definedName>
    <definedName name="_tk641">#REF!</definedName>
    <definedName name="_tk642">#REF!</definedName>
    <definedName name="_tk711">#REF!</definedName>
    <definedName name="_tk721">#REF!</definedName>
    <definedName name="_tk811">#REF!</definedName>
    <definedName name="_tk821">#REF!</definedName>
    <definedName name="_tk911">#REF!</definedName>
    <definedName name="_TL1">#REF!</definedName>
    <definedName name="_TL2">#REF!</definedName>
    <definedName name="_TL3">#REF!</definedName>
    <definedName name="_TLA120">#REF!</definedName>
    <definedName name="_TLA35">#REF!</definedName>
    <definedName name="_TLA50">#REF!</definedName>
    <definedName name="_TLA70">#REF!</definedName>
    <definedName name="_TLA95">#REF!</definedName>
    <definedName name="_tz593">#REF!</definedName>
    <definedName name="_VL100">#REF!</definedName>
    <definedName name="_VL200">#REF!</definedName>
    <definedName name="_VL250">#REF!</definedName>
    <definedName name="_XK1">#REF!</definedName>
    <definedName name="A">#REF!</definedName>
    <definedName name="A01_">#N/A</definedName>
    <definedName name="A01AC">#N/A</definedName>
    <definedName name="A01CAT">#N/A</definedName>
    <definedName name="A01CODE">#N/A</definedName>
    <definedName name="A01DATA">#N/A</definedName>
    <definedName name="A01MI">#N/A</definedName>
    <definedName name="A01TO">#N/A</definedName>
    <definedName name="A120_">#REF!</definedName>
    <definedName name="a277Print_Titles">#REF!</definedName>
    <definedName name="A35_">#REF!</definedName>
    <definedName name="A50_">#REF!</definedName>
    <definedName name="A70_">#REF!</definedName>
    <definedName name="A95_">#REF!</definedName>
    <definedName name="AA">#REF!</definedName>
    <definedName name="AC120_">#REF!</definedName>
    <definedName name="AC35_">#REF!</definedName>
    <definedName name="AC50_">#REF!</definedName>
    <definedName name="AC70_">#REF!</definedName>
    <definedName name="AC95_">#REF!</definedName>
    <definedName name="ADAY">#REF!</definedName>
    <definedName name="ag15F80">#REF!</definedName>
    <definedName name="All_Item">#REF!</definedName>
    <definedName name="ALPIN">#N/A</definedName>
    <definedName name="ALPJYOU">#N/A</definedName>
    <definedName name="ALPTOI">#N/A</definedName>
    <definedName name="ANH">#REF!</definedName>
    <definedName name="ATRAM">#REF!</definedName>
    <definedName name="b_240">#REF!</definedName>
    <definedName name="b_280">#REF!</definedName>
    <definedName name="b_320">#REF!</definedName>
    <definedName name="B_KLXLNX2">#REF!</definedName>
    <definedName name="B_tinh">#REF!</definedName>
    <definedName name="Bang_cly">#REF!</definedName>
    <definedName name="Bang_CVC">#REF!</definedName>
    <definedName name="bang_gia">#REF!</definedName>
    <definedName name="Bang_travl">#REF!</definedName>
    <definedName name="BarData">#REF!</definedName>
    <definedName name="BB">#REF!</definedName>
    <definedName name="BDAY">#REF!</definedName>
    <definedName name="begin">#REF!</definedName>
    <definedName name="BICH">#REF!</definedName>
    <definedName name="BICH1">#REF!</definedName>
    <definedName name="blkh">#REF!</definedName>
    <definedName name="blkh1">#REF!</definedName>
    <definedName name="BOQ">#REF!</definedName>
    <definedName name="BTRAM">#REF!</definedName>
    <definedName name="button_area_1">#REF!</definedName>
    <definedName name="BVCISUMMARY">#REF!</definedName>
    <definedName name="C_DonviHC">#REF!</definedName>
    <definedName name="CA">#REF!</definedName>
    <definedName name="cap">#REF!</definedName>
    <definedName name="cap0.7">#REF!</definedName>
    <definedName name="Category_All">#REF!</definedName>
    <definedName name="CATIN">#N/A</definedName>
    <definedName name="CATJYOU">#N/A</definedName>
    <definedName name="CATREC">#N/A</definedName>
    <definedName name="CATSYU">#N/A</definedName>
    <definedName name="CCS">#REF!</definedName>
    <definedName name="CDAY">#REF!</definedName>
    <definedName name="CDD">#REF!</definedName>
    <definedName name="CDDD">#REF!</definedName>
    <definedName name="CDDD1P">#REF!</definedName>
    <definedName name="CDDD1PHA">#REF!</definedName>
    <definedName name="CDDD3PHA">#REF!</definedName>
    <definedName name="CDKT">#REF!</definedName>
    <definedName name="celltips_area">#REF!</definedName>
    <definedName name="CH">#REF!</definedName>
    <definedName name="chuc1">#REF!</definedName>
    <definedName name="CK">#REF!</definedName>
    <definedName name="CL">#REF!</definedName>
    <definedName name="CLVC3">0.1</definedName>
    <definedName name="CLVC35">#REF!</definedName>
    <definedName name="CLVCTB">#REF!</definedName>
    <definedName name="Co">#REF!</definedName>
    <definedName name="COBSDC">#REF!</definedName>
    <definedName name="Cöï_ly_vaän_chuyeãn">#REF!</definedName>
    <definedName name="CÖÏ_LY_VAÄN_CHUYEÅN">#REF!</definedName>
    <definedName name="COMMON">#REF!</definedName>
    <definedName name="CON_EQP_COS">#REF!</definedName>
    <definedName name="CON_EQP_COST">#REF!</definedName>
    <definedName name="Cong_HM_DTCT">#REF!</definedName>
    <definedName name="Cong_M_DTCT">#REF!</definedName>
    <definedName name="Cong_NC_DTCT">#REF!</definedName>
    <definedName name="Cong_VL_DTCT">#REF!</definedName>
    <definedName name="CONST_EQ">#REF!</definedName>
    <definedName name="COPLDC">#REF!</definedName>
    <definedName name="COPYSODU">#REF!</definedName>
    <definedName name="COVER">#REF!</definedName>
    <definedName name="CPVC100">#REF!</definedName>
    <definedName name="CPVC35">#REF!</definedName>
    <definedName name="CPVCDN">#REF!</definedName>
    <definedName name="CRD">#REF!</definedName>
    <definedName name="CRITINST">#REF!</definedName>
    <definedName name="CRITPURC">#REF!</definedName>
    <definedName name="CRS">#REF!</definedName>
    <definedName name="CS">#REF!</definedName>
    <definedName name="CS_10">#REF!</definedName>
    <definedName name="CS_100">#REF!</definedName>
    <definedName name="CS_10S">#REF!</definedName>
    <definedName name="CS_120">#REF!</definedName>
    <definedName name="CS_140">#REF!</definedName>
    <definedName name="CS_160">#REF!</definedName>
    <definedName name="CS_20">#REF!</definedName>
    <definedName name="CS_30">#REF!</definedName>
    <definedName name="CS_40">#REF!</definedName>
    <definedName name="CS_40S">#REF!</definedName>
    <definedName name="CS_5S">#REF!</definedName>
    <definedName name="CS_60">#REF!</definedName>
    <definedName name="CS_80">#REF!</definedName>
    <definedName name="CS_80S">#REF!</definedName>
    <definedName name="CS_STD">#REF!</definedName>
    <definedName name="CS_XS">#REF!</definedName>
    <definedName name="CS_XXS">#REF!</definedName>
    <definedName name="csd3p">#REF!</definedName>
    <definedName name="csddg1p">#REF!</definedName>
    <definedName name="csddt1p">#REF!</definedName>
    <definedName name="csht3p">#REF!</definedName>
    <definedName name="ctdn9697">#REF!</definedName>
    <definedName name="ctiep">#REF!</definedName>
    <definedName name="CTIET">#REF!</definedName>
    <definedName name="CTRAM">#REF!</definedName>
    <definedName name="CURRENCY">#REF!</definedName>
    <definedName name="current">#REF!</definedName>
    <definedName name="CX">#REF!</definedName>
    <definedName name="D_7101A_B">#REF!</definedName>
    <definedName name="Data">#REF!</definedName>
    <definedName name="DATA_DATA2_List">#REF!</definedName>
    <definedName name="data1">#REF!</definedName>
    <definedName name="Data11">#REF!</definedName>
    <definedName name="Data41">#REF!</definedName>
    <definedName name="_xlnm.Database">#REF!</definedName>
    <definedName name="DATATKDT">#REF!</definedName>
    <definedName name="Daucot">#REF!</definedName>
    <definedName name="Daudong">#REF!</definedName>
    <definedName name="DCHINH">#REF!</definedName>
    <definedName name="DD">#REF!</definedName>
    <definedName name="DDAY">#REF!</definedName>
    <definedName name="den_bu">#REF!</definedName>
    <definedName name="dflk">#N/A</definedName>
    <definedName name="dg">#REF!</definedName>
    <definedName name="DGNC">#REF!</definedName>
    <definedName name="DGTV">#REF!</definedName>
    <definedName name="dgvl">#REF!</definedName>
    <definedName name="DGVT">#REF!</definedName>
    <definedName name="dhghghghgbgbcghgngghn">[0]!dhghghghgbgbcghgngghn</definedName>
    <definedName name="DIENGIAI">#REF!</definedName>
    <definedName name="DLCC">#REF!</definedName>
    <definedName name="DM">#REF!</definedName>
    <definedName name="dobt">#REF!</definedName>
    <definedName name="Document_array">{"Book1"}</definedName>
    <definedName name="DOI">#REF!</definedName>
    <definedName name="DON_GIA_56">#REF!</definedName>
    <definedName name="dongia">#REF!</definedName>
    <definedName name="DS1p1vc">#REF!</definedName>
    <definedName name="ds1pnc">#REF!</definedName>
    <definedName name="ds1pvl">#REF!</definedName>
    <definedName name="ds3pctnc">#REF!</definedName>
    <definedName name="ds3pctvc">#REF!</definedName>
    <definedName name="ds3pctvl">#REF!</definedName>
    <definedName name="DSPK1p1nc">#REF!</definedName>
    <definedName name="DSPK1p1vl">#REF!</definedName>
    <definedName name="DSPK1pnc">#REF!</definedName>
    <definedName name="DSPK1pvl">#REF!</definedName>
    <definedName name="DSTD_Clear">[0]!DSTD_Clear</definedName>
    <definedName name="DSUMDATA">#REF!</definedName>
    <definedName name="DU_LIEU_GIA_TONG_HOP">#REF!</definedName>
    <definedName name="DUNG">#REF!</definedName>
    <definedName name="DUONG">#REF!</definedName>
    <definedName name="End_1">#REF!</definedName>
    <definedName name="End_10">#REF!</definedName>
    <definedName name="End_11">#REF!</definedName>
    <definedName name="End_12">#REF!</definedName>
    <definedName name="End_13">#REF!</definedName>
    <definedName name="End_2">#REF!</definedName>
    <definedName name="End_3">#REF!</definedName>
    <definedName name="End_4">#REF!</definedName>
    <definedName name="End_5">#REF!</definedName>
    <definedName name="End_6">#REF!</definedName>
    <definedName name="End_7">#REF!</definedName>
    <definedName name="End_8">#REF!</definedName>
    <definedName name="End_9">#REF!</definedName>
    <definedName name="EQ">#REF!</definedName>
    <definedName name="_xlnm.Extract">#REF!</definedName>
    <definedName name="f">#REF!</definedName>
    <definedName name="f82E46">#REF!</definedName>
    <definedName name="FACTOR">#REF!</definedName>
    <definedName name="GAM">#REF!</definedName>
    <definedName name="ggggggg">{"Book1"}</definedName>
    <definedName name="gia">#REF!</definedName>
    <definedName name="Gia_CT">#REF!</definedName>
    <definedName name="Gia_tien">#REF!</definedName>
    <definedName name="gia_tien_BTN">#REF!</definedName>
    <definedName name="Gia_VT">#REF!</definedName>
    <definedName name="GIABQ">#REF!</definedName>
    <definedName name="GIANG">#REF!</definedName>
    <definedName name="GIAVLIEUTN">#REF!</definedName>
    <definedName name="gl3p">#REF!</definedName>
    <definedName name="GoAssetChart">[0]!GoAssetChart</definedName>
    <definedName name="GoBalanceSheet">[0]!GoBalanceSheet</definedName>
    <definedName name="GoCashFlow">[0]!GoCashFlow</definedName>
    <definedName name="GoData">[0]!GoData</definedName>
    <definedName name="GoIncomeChart">[0]!GoIncomeChart</definedName>
    <definedName name="GTXL">#REF!</definedName>
    <definedName name="h" hidden="1">{"'Sheet1'!$L$16"}</definedName>
    <definedName name="H_THUCHTHH">#REF!</definedName>
    <definedName name="H_THUCTT">#REF!</definedName>
    <definedName name="HA">#REF!</definedName>
    <definedName name="HA.pL">#REF!</definedName>
    <definedName name="HA.pL2">#REF!</definedName>
    <definedName name="HAØ">#REF!</definedName>
    <definedName name="HapCKVA">#REF!</definedName>
    <definedName name="HapCKvar">#REF!</definedName>
    <definedName name="HapCKW">#REF!</definedName>
    <definedName name="HapIKVA">#REF!</definedName>
    <definedName name="HapIKvar">#REF!</definedName>
    <definedName name="HapIKW">#REF!</definedName>
    <definedName name="HapKVA">#REF!</definedName>
    <definedName name="HapSKVA">#REF!</definedName>
    <definedName name="HapSKW">#REF!</definedName>
    <definedName name="Heä_soá_laép_xaø_H">1.7</definedName>
    <definedName name="heä_soá_sình_laày">#REF!</definedName>
    <definedName name="HH">#REF!</definedName>
    <definedName name="HHTT">#REF!</definedName>
    <definedName name="hien">#REF!</definedName>
    <definedName name="HIEN1">#REF!</definedName>
    <definedName name="Hiencot">#REF!</definedName>
    <definedName name="Hiendong">#REF!</definedName>
    <definedName name="Hinh_thuc">#REF!</definedName>
    <definedName name="HOA">#REF!</definedName>
    <definedName name="HOAI">#REF!</definedName>
    <definedName name="HOAT">#REF!</definedName>
    <definedName name="HOME_MANP">#REF!</definedName>
    <definedName name="HOMEOFFICE_COST">#REF!</definedName>
    <definedName name="HS">#REF!</definedName>
    <definedName name="HSCT3">0.1</definedName>
    <definedName name="hsdc1">#REF!</definedName>
    <definedName name="HSDN">2.5</definedName>
    <definedName name="HSHH">#REF!</definedName>
    <definedName name="HSHHUT">#REF!</definedName>
    <definedName name="HSKK35">#REF!</definedName>
    <definedName name="HSLX">#REF!</definedName>
    <definedName name="HSLXH">1.7</definedName>
    <definedName name="HSLXP">#REF!</definedName>
    <definedName name="HSVC1">#REF!</definedName>
    <definedName name="HSVC2">#REF!</definedName>
    <definedName name="HSVC3">#REF!</definedName>
    <definedName name="HTHH">#REF!</definedName>
    <definedName name="HTML_CodePage" hidden="1">950</definedName>
    <definedName name="HTML_Control" hidden="1">{"'Sheet1'!$L$16"}</definedName>
    <definedName name="HTML_Description" hidden="1">""</definedName>
    <definedName name="HTML_Email" hidden="1">""</definedName>
    <definedName name="HTML_Header" hidden="1">"Sheet1"</definedName>
    <definedName name="HTML_LastUpdate" hidden="1">"2000/9/14"</definedName>
    <definedName name="HTML_LineAfter" hidden="1">FALSE</definedName>
    <definedName name="HTML_LineBefore" hidden="1">FALSE</definedName>
    <definedName name="HTML_Name" hidden="1">"J.C.WONG"</definedName>
    <definedName name="HTML_OBDlg2" hidden="1">TRUE</definedName>
    <definedName name="HTML_OBDlg4" hidden="1">TRUE</definedName>
    <definedName name="HTML_OS" hidden="1">0</definedName>
    <definedName name="HTML_PathFile" hidden="1">"C:\2689\Q\國內\00q3961台化龍德PTA3建造\MyHTML.htm"</definedName>
    <definedName name="HTML_Title" hidden="1">"00Q3961-SUM"</definedName>
    <definedName name="HTNC">#REF!</definedName>
    <definedName name="HTVL">#REF!</definedName>
    <definedName name="HUONG">#REF!</definedName>
    <definedName name="huy" hidden="1">{"'Sheet1'!$L$16"}</definedName>
    <definedName name="HUYEN">#REF!</definedName>
    <definedName name="I">#REF!</definedName>
    <definedName name="I_A">#REF!</definedName>
    <definedName name="I_B">#REF!</definedName>
    <definedName name="I_c">#REF!</definedName>
    <definedName name="IDLAB_COST">#REF!</definedName>
    <definedName name="II_A">#REF!</definedName>
    <definedName name="II_B">#REF!</definedName>
    <definedName name="II_c">#REF!</definedName>
    <definedName name="III_a">#REF!</definedName>
    <definedName name="III_B">#REF!</definedName>
    <definedName name="III_c">#REF!</definedName>
    <definedName name="IND_LAB">#REF!</definedName>
    <definedName name="INDMANP">#REF!</definedName>
    <definedName name="j">#REF!</definedName>
    <definedName name="j356C8">#REF!</definedName>
    <definedName name="K">#REF!</definedName>
    <definedName name="k2b">#REF!</definedName>
    <definedName name="kcong">#REF!</definedName>
    <definedName name="KH_Chang">#REF!</definedName>
    <definedName name="KLTHDN">#REF!</definedName>
    <definedName name="KLVANKHUON">#REF!</definedName>
    <definedName name="kp1ph">#REF!</definedName>
    <definedName name="KSTK">#REF!</definedName>
    <definedName name="KVC">#REF!</definedName>
    <definedName name="L">#REF!</definedName>
    <definedName name="L_mong">#REF!</definedName>
    <definedName name="LK_hathe">#REF!</definedName>
    <definedName name="Lmk">#REF!</definedName>
    <definedName name="Loai_TD">#REF!</definedName>
    <definedName name="LOAN">#REF!</definedName>
    <definedName name="LOAN.PL1">#REF!</definedName>
    <definedName name="LOAN.PL2">#REF!</definedName>
    <definedName name="LOAN1">#REF!</definedName>
    <definedName name="LOAN2">#REF!</definedName>
    <definedName name="lVC">#REF!</definedName>
    <definedName name="LXK">#REF!</definedName>
    <definedName name="m">#REF!</definedName>
    <definedName name="M12aavl">#REF!</definedName>
    <definedName name="M12ba3p">#REF!</definedName>
    <definedName name="M12bb1p">#REF!</definedName>
    <definedName name="M14bb1p">#REF!</definedName>
    <definedName name="M8a">#REF!</definedName>
    <definedName name="M8aa">#REF!</definedName>
    <definedName name="m8aanc">#REF!</definedName>
    <definedName name="m8aavl">#REF!</definedName>
    <definedName name="ma">#REF!</definedName>
    <definedName name="Ma3pnc">#REF!</definedName>
    <definedName name="Ma3pvl">#REF!</definedName>
    <definedName name="Maa3pnc">#REF!</definedName>
    <definedName name="Maa3pvl">#REF!</definedName>
    <definedName name="MAJ_CON_EQP">#REF!</definedName>
    <definedName name="manhap">#REF!</definedName>
    <definedName name="MATK">#REF!</definedName>
    <definedName name="MAVANKHUON">#REF!</definedName>
    <definedName name="MAVLTHDN">#REF!</definedName>
    <definedName name="maxuat">#REF!</definedName>
    <definedName name="Mba1p">#REF!</definedName>
    <definedName name="Mba3p">#REF!</definedName>
    <definedName name="Mbb3p">#REF!</definedName>
    <definedName name="MG_A">#REF!</definedName>
    <definedName name="Moùng">#REF!</definedName>
    <definedName name="MSCT">#REF!</definedName>
    <definedName name="mt">#REF!</definedName>
    <definedName name="MTMAC12">#REF!</definedName>
    <definedName name="mtram">#REF!</definedName>
    <definedName name="MUI">#REF!</definedName>
    <definedName name="MY">#REF!</definedName>
    <definedName name="n">#REF!</definedName>
    <definedName name="N.XK1">#REF!</definedName>
    <definedName name="N1.XK1">#REF!</definedName>
    <definedName name="n1pig">#REF!</definedName>
    <definedName name="N1pIGnc">#REF!</definedName>
    <definedName name="N1pIGvc">#REF!</definedName>
    <definedName name="N1pIGvl">#REF!</definedName>
    <definedName name="n1pind">#REF!</definedName>
    <definedName name="N1pINDnc">#REF!</definedName>
    <definedName name="N1pINDvc">#REF!</definedName>
    <definedName name="N1pINDvl">#REF!</definedName>
    <definedName name="n1ping">#REF!</definedName>
    <definedName name="N1pINGvc">#REF!</definedName>
    <definedName name="n1pint">#REF!</definedName>
    <definedName name="nc">#REF!</definedName>
    <definedName name="nc3p">#REF!</definedName>
    <definedName name="NCBD100">#REF!</definedName>
    <definedName name="NCBD200">#REF!</definedName>
    <definedName name="NCBD250">#REF!</definedName>
    <definedName name="NCcap0.7">#REF!</definedName>
    <definedName name="NCcap1">#REF!</definedName>
    <definedName name="NCCT3p">#REF!</definedName>
    <definedName name="nctram">#REF!</definedName>
    <definedName name="NCVC100">#REF!</definedName>
    <definedName name="NCVC200">#REF!</definedName>
    <definedName name="NCVC250">#REF!</definedName>
    <definedName name="NCVC3P">#REF!</definedName>
    <definedName name="NET">#REF!</definedName>
    <definedName name="NET_1">#REF!</definedName>
    <definedName name="NET_ANA">#REF!</definedName>
    <definedName name="NET_ANA_1">#REF!</definedName>
    <definedName name="NET_ANA_2">#REF!</definedName>
    <definedName name="NGA">#REF!</definedName>
    <definedName name="NGA.pl">#REF!</definedName>
    <definedName name="NGAY">#REF!</definedName>
    <definedName name="NGAY_CTU">#REF!</definedName>
    <definedName name="NGHIA">#REF!</definedName>
    <definedName name="NGOC.DUNG">#REF!</definedName>
    <definedName name="NGUYEN">#REF!</definedName>
    <definedName name="NH">#REF!</definedName>
    <definedName name="NHAÂN_COÂNG">BTRAM</definedName>
    <definedName name="NHAM">#REF!</definedName>
    <definedName name="NHAN">#REF!</definedName>
    <definedName name="NHI">#REF!</definedName>
    <definedName name="nhn">#REF!</definedName>
    <definedName name="NHOM.I.XK">#REF!</definedName>
    <definedName name="NHOM.II.XK">#REF!</definedName>
    <definedName name="NHot">#REF!</definedName>
    <definedName name="NHUNG">#REF!</definedName>
    <definedName name="NIEM">#REF!</definedName>
    <definedName name="nig">#REF!</definedName>
    <definedName name="nig1p">#REF!</definedName>
    <definedName name="nig3p">#REF!</definedName>
    <definedName name="NIGnc">#REF!</definedName>
    <definedName name="nignc1p">#REF!</definedName>
    <definedName name="NIGvc">#REF!</definedName>
    <definedName name="NIGvl">#REF!</definedName>
    <definedName name="nigvl1p">#REF!</definedName>
    <definedName name="nin">#REF!</definedName>
    <definedName name="nin1903p">#REF!</definedName>
    <definedName name="nin3p">#REF!</definedName>
    <definedName name="nind">#REF!</definedName>
    <definedName name="nind1p">#REF!</definedName>
    <definedName name="nind3p">#REF!</definedName>
    <definedName name="NINDnc">#REF!</definedName>
    <definedName name="nindnc1p">#REF!</definedName>
    <definedName name="NINDvc">#REF!</definedName>
    <definedName name="NINDvl">#REF!</definedName>
    <definedName name="nindvl1p">#REF!</definedName>
    <definedName name="ning1p">#REF!</definedName>
    <definedName name="ningnc1p">#REF!</definedName>
    <definedName name="ningvl1p">#REF!</definedName>
    <definedName name="NINnc">#REF!</definedName>
    <definedName name="nint1p">#REF!</definedName>
    <definedName name="nintnc1p">#REF!</definedName>
    <definedName name="nintvl1p">#REF!</definedName>
    <definedName name="NINvc">#REF!</definedName>
    <definedName name="NINvl">#REF!</definedName>
    <definedName name="nl">#REF!</definedName>
    <definedName name="nl1p">#REF!</definedName>
    <definedName name="nl3p">#REF!</definedName>
    <definedName name="nlht">#REF!</definedName>
    <definedName name="NLTK1p">#REF!</definedName>
    <definedName name="nn">#REF!</definedName>
    <definedName name="nn1p">#REF!</definedName>
    <definedName name="nn3p">#REF!</definedName>
    <definedName name="nnnn">{"Book1"}</definedName>
    <definedName name="nnnnn">[0]!nnnnn</definedName>
    <definedName name="No">#REF!</definedName>
    <definedName name="NOBSDC">#REF!</definedName>
    <definedName name="none">#REF!</definedName>
    <definedName name="NOPLDC">#REF!</definedName>
    <definedName name="nx">#REF!</definedName>
    <definedName name="osc">#REF!</definedName>
    <definedName name="P.LOAI1">#REF!</definedName>
    <definedName name="P.LOAI2">#REF!</definedName>
    <definedName name="PA">#REF!</definedName>
    <definedName name="PHA">#REF!</definedName>
    <definedName name="Phô_lôc_tæng_khèi_l_îng_l_p__Æt_ho_n_th_nh">#REF!</definedName>
    <definedName name="phu_luc_vua">#REF!</definedName>
    <definedName name="PHUOC">#REF!</definedName>
    <definedName name="PHUOC.XK">#REF!</definedName>
    <definedName name="PHUOC1">#REF!</definedName>
    <definedName name="Phuong">#REF!</definedName>
    <definedName name="PLOAI1">#REF!</definedName>
    <definedName name="PRICE">#REF!</definedName>
    <definedName name="PRICE1">#REF!</definedName>
    <definedName name="_xlnm.Print_Area" localSheetId="3">'1C-2'!$A$1:$G$80</definedName>
    <definedName name="_xlnm.Print_Area" localSheetId="2">'Bieu 4'!$A$1:$D$89</definedName>
    <definedName name="_xlnm.Print_Area">#REF!</definedName>
    <definedName name="PRINT_AREA_MI">#REF!</definedName>
    <definedName name="_xlnm.Print_Titles" localSheetId="3">'1C-2'!$1:$3</definedName>
    <definedName name="_xlnm.Print_Titles" localSheetId="0">'Bieu 2 nam 2018'!$7:$7</definedName>
    <definedName name="_xlnm.Print_Titles" localSheetId="1">'Bieu 3'!$8:$9</definedName>
    <definedName name="_xlnm.Print_Titles" localSheetId="2">'Bieu 4'!$9:$9</definedName>
    <definedName name="_xlnm.Print_Titles">#REF!</definedName>
    <definedName name="PRINT_TITLES_MI">#REF!</definedName>
    <definedName name="PRINTA">#REF!</definedName>
    <definedName name="PRINTB">#REF!</definedName>
    <definedName name="PRINTC">#REF!</definedName>
    <definedName name="prjName">#REF!</definedName>
    <definedName name="prjNo">#REF!</definedName>
    <definedName name="PROPOSAL">#REF!</definedName>
    <definedName name="PT_Duong">#REF!</definedName>
    <definedName name="ptdg">#REF!</definedName>
    <definedName name="PTDG_cau">#REF!</definedName>
    <definedName name="PtichDTL">[0]!PtichDTL</definedName>
    <definedName name="PTNC">#REF!</definedName>
    <definedName name="Quan">#REF!</definedName>
    <definedName name="ra11p">#REF!</definedName>
    <definedName name="ra13p">#REF!</definedName>
    <definedName name="rack1">#REF!</definedName>
    <definedName name="rack2">#REF!</definedName>
    <definedName name="rack3">#REF!</definedName>
    <definedName name="rack4">#REF!</definedName>
    <definedName name="rang1">#REF!</definedName>
    <definedName name="range">#REF!</definedName>
    <definedName name="rate">14000</definedName>
    <definedName name="_xlnm.Recorder">#REF!</definedName>
    <definedName name="RECOUT">#N/A</definedName>
    <definedName name="REPORT01">#REF!</definedName>
    <definedName name="REPORT02">#REF!</definedName>
    <definedName name="RFP003A">#REF!</definedName>
    <definedName name="RFP003B">#REF!</definedName>
    <definedName name="RFP003C">#REF!</definedName>
    <definedName name="RFP003D">#REF!</definedName>
    <definedName name="RFP003E">#REF!</definedName>
    <definedName name="RFP003F">#REF!</definedName>
    <definedName name="SCCR">#REF!</definedName>
    <definedName name="SCDT">#REF!</definedName>
    <definedName name="SCH">#REF!</definedName>
    <definedName name="scl1lo1q1_96">#REF!</definedName>
    <definedName name="scl1mnq1_96">#REF!</definedName>
    <definedName name="scl2lo1q1_96">#REF!</definedName>
    <definedName name="scl2lo2q1_96">#REF!</definedName>
    <definedName name="scl2mnq1_96">#REF!</definedName>
    <definedName name="scl2mnq1_96_suadoi">#REF!</definedName>
    <definedName name="sd1p">#REF!</definedName>
    <definedName name="sd3p">#REF!</definedName>
    <definedName name="SDDIEUCHINH">#REF!</definedName>
    <definedName name="SDMONG">#REF!</definedName>
    <definedName name="Sheet1">#REF!</definedName>
    <definedName name="sht">#REF!</definedName>
    <definedName name="sht1p">#REF!</definedName>
    <definedName name="sht3p">#REF!</definedName>
    <definedName name="SIZE">#REF!</definedName>
    <definedName name="SL">#REF!</definedName>
    <definedName name="SL_CRD">#REF!</definedName>
    <definedName name="SL_CRS">#REF!</definedName>
    <definedName name="SL_CS">#REF!</definedName>
    <definedName name="SL_DD">#REF!</definedName>
    <definedName name="SLNGAY">#REF!</definedName>
    <definedName name="soc3p">#REF!</definedName>
    <definedName name="solieu">#REF!</definedName>
    <definedName name="SOPHIEU">#REF!</definedName>
    <definedName name="SORT">#REF!</definedName>
    <definedName name="SOTIEN">#REF!</definedName>
    <definedName name="SPEC">#REF!</definedName>
    <definedName name="SPECSUMMARY">#REF!</definedName>
    <definedName name="Sprack">#REF!</definedName>
    <definedName name="st1p">#REF!</definedName>
    <definedName name="st3p">#REF!</definedName>
    <definedName name="Start_1">#REF!</definedName>
    <definedName name="Start_10">#REF!</definedName>
    <definedName name="Start_11">#REF!</definedName>
    <definedName name="Start_12">#REF!</definedName>
    <definedName name="Start_13">#REF!</definedName>
    <definedName name="Start_2">#REF!</definedName>
    <definedName name="Start_3">#REF!</definedName>
    <definedName name="Start_4">#REF!</definedName>
    <definedName name="Start_5">#REF!</definedName>
    <definedName name="Start_6">#REF!</definedName>
    <definedName name="Start_7">#REF!</definedName>
    <definedName name="Start_8">#REF!</definedName>
    <definedName name="Start_9">#REF!</definedName>
    <definedName name="STIEN_CTU">#REF!</definedName>
    <definedName name="SUM">#REF!,#REF!</definedName>
    <definedName name="SUMMARY">#REF!</definedName>
    <definedName name="T">#REF!</definedName>
    <definedName name="T_HOP">#REF!</definedName>
    <definedName name="T02_DANH_MUC_CONG_VIEC">#REF!</definedName>
    <definedName name="T09_DINH_MUC_DU_TOAN">#REF!</definedName>
    <definedName name="t101p">#REF!</definedName>
    <definedName name="t103p">#REF!</definedName>
    <definedName name="t10m">#REF!</definedName>
    <definedName name="t10nc1p">#REF!</definedName>
    <definedName name="t10vl1p">#REF!</definedName>
    <definedName name="t121p">#REF!</definedName>
    <definedName name="t123p">#REF!</definedName>
    <definedName name="T12nc">#REF!</definedName>
    <definedName name="t12nc3p">#REF!</definedName>
    <definedName name="T12vc">#REF!</definedName>
    <definedName name="T12vl">#REF!</definedName>
    <definedName name="t141p">#REF!</definedName>
    <definedName name="t143p">#REF!</definedName>
    <definedName name="t7m">#REF!</definedName>
    <definedName name="t8m">#REF!</definedName>
    <definedName name="TAMTINH">#REF!</definedName>
    <definedName name="TANK">#REF!</definedName>
    <definedName name="TaxTV">10%</definedName>
    <definedName name="TaxXL">5%</definedName>
    <definedName name="TAY">#REF!</definedName>
    <definedName name="tb">#REF!</definedName>
    <definedName name="tbtram">#REF!</definedName>
    <definedName name="TBXD">#REF!</definedName>
    <definedName name="TC">#REF!</definedName>
    <definedName name="TC_NHANH1">#REF!</definedName>
    <definedName name="td">#REF!</definedName>
    <definedName name="TD12vl">#REF!</definedName>
    <definedName name="TD1p1nc">#REF!</definedName>
    <definedName name="td1p1vc">#REF!</definedName>
    <definedName name="TD1p1vl">#REF!</definedName>
    <definedName name="td3p">#REF!</definedName>
    <definedName name="TDctnc">#REF!</definedName>
    <definedName name="TDctvc">#REF!</definedName>
    <definedName name="TDctvl">#REF!</definedName>
    <definedName name="tdnc1p">#REF!</definedName>
    <definedName name="tdtr2cnc">#REF!</definedName>
    <definedName name="tdtr2cvl">#REF!</definedName>
    <definedName name="tdvl1p">#REF!</definedName>
    <definedName name="TENCT">#REF!</definedName>
    <definedName name="tentk">#REF!</definedName>
    <definedName name="test">#REF!</definedName>
    <definedName name="TG">#REF!</definedName>
    <definedName name="THANG1">#REF!</definedName>
    <definedName name="THANG12">#REF!</definedName>
    <definedName name="thcp2">[0]!thcp2</definedName>
    <definedName name="thdtct">[0]!thdtct</definedName>
    <definedName name="THGO1pnc">#REF!</definedName>
    <definedName name="thht">#REF!</definedName>
    <definedName name="THI">#REF!</definedName>
    <definedName name="thkp3">#REF!</definedName>
    <definedName name="THLCO">#REF!</definedName>
    <definedName name="THLNO">#REF!</definedName>
    <definedName name="THLTK">#REF!</definedName>
    <definedName name="THOM">#REF!</definedName>
    <definedName name="THT">#REF!</definedName>
    <definedName name="thtt">#REF!</definedName>
    <definedName name="THU">#REF!</definedName>
    <definedName name="THUa">#REF!</definedName>
    <definedName name="THUb">#REF!</definedName>
    <definedName name="THUd">#REF!</definedName>
    <definedName name="THUe">#REF!</definedName>
    <definedName name="THUONG">#REF!</definedName>
    <definedName name="THUY">#REF!</definedName>
    <definedName name="THUY.XK">#REF!</definedName>
    <definedName name="THUY.XK1">#REF!</definedName>
    <definedName name="Tien">#REF!</definedName>
    <definedName name="tinhtoan">#REF!</definedName>
    <definedName name="TITAN">#REF!</definedName>
    <definedName name="TK331APC">#REF!</definedName>
    <definedName name="TK331CB">#REF!</definedName>
    <definedName name="TK331GT">#REF!</definedName>
    <definedName name="TK331K">#REF!</definedName>
    <definedName name="TK331KH">#REF!</definedName>
    <definedName name="TK331MT">#REF!</definedName>
    <definedName name="TK331NT">#REF!</definedName>
    <definedName name="TK331PA">#REF!</definedName>
    <definedName name="TK331PACIFIC">#REF!</definedName>
    <definedName name="tk331PD">#REF!</definedName>
    <definedName name="TK331THN">#REF!</definedName>
    <definedName name="tk331TKN">#REF!</definedName>
    <definedName name="TK331VT">#REF!</definedName>
    <definedName name="tk3338TTNCN">#REF!</definedName>
    <definedName name="tk3388K">#REF!</definedName>
    <definedName name="TKCO">#REF!</definedName>
    <definedName name="TKHOAN_CTU">#REF!</definedName>
    <definedName name="TKNO">#REF!</definedName>
    <definedName name="TKYB">"TKYB"</definedName>
    <definedName name="TLAC120">#REF!</definedName>
    <definedName name="TLAC35">#REF!</definedName>
    <definedName name="TLAC50">#REF!</definedName>
    <definedName name="TLAC70">#REF!</definedName>
    <definedName name="TLAC95">#REF!</definedName>
    <definedName name="Tle">#REF!</definedName>
    <definedName name="TONGDUTOAN">#REF!</definedName>
    <definedName name="TOTAL">#REF!</definedName>
    <definedName name="tp" hidden="1">{"'Sheet1'!$L$16"}</definedName>
    <definedName name="TPLRP">#REF!</definedName>
    <definedName name="Tra_DM_su_dung">#REF!</definedName>
    <definedName name="Tra_don_gia_KS">#REF!</definedName>
    <definedName name="Tra_DTCT">#REF!</definedName>
    <definedName name="Tra_tim_hang_mucPT_trung">#REF!</definedName>
    <definedName name="Tra_TL">#REF!</definedName>
    <definedName name="Tra_ty_le2">#REF!</definedName>
    <definedName name="Tra_ty_le3">#REF!</definedName>
    <definedName name="Tra_ty_le4">#REF!</definedName>
    <definedName name="Tra_ty_le5">#REF!</definedName>
    <definedName name="Tracp">#REF!</definedName>
    <definedName name="TRADE2">#REF!</definedName>
    <definedName name="TRAM">#REF!</definedName>
    <definedName name="TRAN">#REF!</definedName>
    <definedName name="TRANG">#REF!</definedName>
    <definedName name="TRUNGLAPTHUONG__8tr_10tr_">#REF!</definedName>
    <definedName name="Truong">#REF!</definedName>
    <definedName name="tsuat">#REF!</definedName>
    <definedName name="TSVAO0">#REF!</definedName>
    <definedName name="TT_1p">#REF!</definedName>
    <definedName name="TT_3p">#REF!</definedName>
    <definedName name="ttbt">#REF!</definedName>
    <definedName name="tthi">#REF!</definedName>
    <definedName name="ttronmk">#REF!</definedName>
    <definedName name="tv75nc">#REF!</definedName>
    <definedName name="tv75vl">#REF!</definedName>
    <definedName name="TXL">[0]!TXL</definedName>
    <definedName name="ty_le">#REF!</definedName>
    <definedName name="ty_le_BTN">#REF!</definedName>
    <definedName name="Ty_le1">#REF!</definedName>
    <definedName name="UP">#REF!,#REF!,#REF!,#REF!,#REF!,#REF!,#REF!,#REF!,#REF!,#REF!,#REF!</definedName>
    <definedName name="VAÄT_LIEÄU">"ATRAM"</definedName>
    <definedName name="Value0">#REF!</definedName>
    <definedName name="Value1">#REF!</definedName>
    <definedName name="Value10">#REF!</definedName>
    <definedName name="Value11">#REF!</definedName>
    <definedName name="Value12">#REF!</definedName>
    <definedName name="Value13">#REF!</definedName>
    <definedName name="Value14">#REF!</definedName>
    <definedName name="Value15">#REF!</definedName>
    <definedName name="Value16">#REF!</definedName>
    <definedName name="Value17">#REF!</definedName>
    <definedName name="Value18">#REF!</definedName>
    <definedName name="Value19">#REF!</definedName>
    <definedName name="Value2">#REF!</definedName>
    <definedName name="Value20">#REF!</definedName>
    <definedName name="Value21">#REF!</definedName>
    <definedName name="Value22">#REF!</definedName>
    <definedName name="Value23">#REF!</definedName>
    <definedName name="Value24">#REF!</definedName>
    <definedName name="Value25">#REF!</definedName>
    <definedName name="Value26">#REF!</definedName>
    <definedName name="Value27">#REF!</definedName>
    <definedName name="Value28">#REF!</definedName>
    <definedName name="Value29">#REF!</definedName>
    <definedName name="Value3">#REF!</definedName>
    <definedName name="Value30">#REF!</definedName>
    <definedName name="Value31">#REF!</definedName>
    <definedName name="Value32">#REF!</definedName>
    <definedName name="Value33">#REF!</definedName>
    <definedName name="Value34">#REF!</definedName>
    <definedName name="Value35">#REF!</definedName>
    <definedName name="Value36">#REF!</definedName>
    <definedName name="Value37">#REF!</definedName>
    <definedName name="Value38">#REF!</definedName>
    <definedName name="Value39">#REF!</definedName>
    <definedName name="Value4">#REF!</definedName>
    <definedName name="Value40">#REF!</definedName>
    <definedName name="Value41">#REF!</definedName>
    <definedName name="Value42">#REF!</definedName>
    <definedName name="Value43">#REF!</definedName>
    <definedName name="Value44">#REF!</definedName>
    <definedName name="Value45">#REF!</definedName>
    <definedName name="Value46">#REF!</definedName>
    <definedName name="Value47">#REF!</definedName>
    <definedName name="Value48">#REF!</definedName>
    <definedName name="Value49">#REF!</definedName>
    <definedName name="Value5">#REF!</definedName>
    <definedName name="Value50">#REF!</definedName>
    <definedName name="Value51">#REF!</definedName>
    <definedName name="Value52">#REF!</definedName>
    <definedName name="Value53">#REF!</definedName>
    <definedName name="Value54">#REF!</definedName>
    <definedName name="Value55">#REF!</definedName>
    <definedName name="Value6">#REF!</definedName>
    <definedName name="Value7">#REF!</definedName>
    <definedName name="Value8">#REF!</definedName>
    <definedName name="Value9">#REF!</definedName>
    <definedName name="VAN">#REF!</definedName>
    <definedName name="VANA">#REF!</definedName>
    <definedName name="VARIINST">#REF!</definedName>
    <definedName name="VARIPURC">#REF!</definedName>
    <definedName name="Vat_tu">#REF!</definedName>
    <definedName name="vbtchongnuocm300">#REF!</definedName>
    <definedName name="vbtm150">#REF!</definedName>
    <definedName name="vbtm300">#REF!</definedName>
    <definedName name="vbtm400">#REF!</definedName>
    <definedName name="VC">#REF!</definedName>
    <definedName name="vccot">#REF!</definedName>
    <definedName name="vcdd1">[0]!vcdd1</definedName>
    <definedName name="VCHT">#REF!</definedName>
    <definedName name="vctb">#REF!</definedName>
    <definedName name="VCVBT1">#REF!</definedName>
    <definedName name="VCVBT2">#REF!</definedName>
    <definedName name="vd3p">#REF!</definedName>
    <definedName name="vkcauthang">#REF!</definedName>
    <definedName name="vksan">#REF!</definedName>
    <definedName name="vl">#REF!</definedName>
    <definedName name="vl3p">#REF!</definedName>
    <definedName name="Vlcap0.7">#REF!</definedName>
    <definedName name="VLcap1">#REF!</definedName>
    <definedName name="VLCT3p">#REF!</definedName>
    <definedName name="vldn400">#REF!</definedName>
    <definedName name="vldn600">#REF!</definedName>
    <definedName name="vltram">#REF!</definedName>
    <definedName name="vr3p">#REF!</definedName>
    <definedName name="VT">#REF!</definedName>
    <definedName name="VUI">#REF!</definedName>
    <definedName name="VungSapXep">#REF!</definedName>
    <definedName name="W">#REF!</definedName>
    <definedName name="wrn.chi._.tiÆt." hidden="1">{#N/A,#N/A,FALSE,"Chi tiÆt"}</definedName>
    <definedName name="wrn.rp1." hidden="1">{#N/A,#N/A,FALSE,"Sheet1"}</definedName>
    <definedName name="X">#REF!</definedName>
    <definedName name="x1pind">#REF!</definedName>
    <definedName name="X1pINDnc">#REF!</definedName>
    <definedName name="X1pINDvc">#REF!</definedName>
    <definedName name="X1pINDvl">#REF!</definedName>
    <definedName name="x1ping">#REF!</definedName>
    <definedName name="X1pINGnc">#REF!</definedName>
    <definedName name="X1pINGvc">#REF!</definedName>
    <definedName name="X1pINGvl">#REF!</definedName>
    <definedName name="x1pint">#REF!</definedName>
    <definedName name="XCCT">0.5</definedName>
    <definedName name="xfco">#REF!</definedName>
    <definedName name="xfco3p">#REF!</definedName>
    <definedName name="XFCOnc">#REF!</definedName>
    <definedName name="xfcotnc">#REF!</definedName>
    <definedName name="xfcotvl">#REF!</definedName>
    <definedName name="XFCOvl">#REF!</definedName>
    <definedName name="xh">#REF!</definedName>
    <definedName name="xhn">#REF!</definedName>
    <definedName name="xig">#REF!</definedName>
    <definedName name="xig1">#REF!</definedName>
    <definedName name="xig1p">#REF!</definedName>
    <definedName name="xig3p">#REF!</definedName>
    <definedName name="XIGnc">#REF!</definedName>
    <definedName name="XIGvc">#REF!</definedName>
    <definedName name="XIGvl">#REF!</definedName>
    <definedName name="xin">#REF!</definedName>
    <definedName name="xin190">#REF!</definedName>
    <definedName name="xin1903p">#REF!</definedName>
    <definedName name="xin3p">#REF!</definedName>
    <definedName name="xind">#REF!</definedName>
    <definedName name="xind1p">#REF!</definedName>
    <definedName name="xind3p">#REF!</definedName>
    <definedName name="xindnc1p">#REF!</definedName>
    <definedName name="xindvl1p">#REF!</definedName>
    <definedName name="xing1p">#REF!</definedName>
    <definedName name="xingnc1p">#REF!</definedName>
    <definedName name="xingvl1p">#REF!</definedName>
    <definedName name="XINnc">#REF!</definedName>
    <definedName name="xint1p">#REF!</definedName>
    <definedName name="XINvc">#REF!</definedName>
    <definedName name="XINvl">#REF!</definedName>
    <definedName name="xit">#REF!</definedName>
    <definedName name="xit1">#REF!</definedName>
    <definedName name="xit1p">#REF!</definedName>
    <definedName name="xit3p">#REF!</definedName>
    <definedName name="XITnc">#REF!</definedName>
    <definedName name="XITvc">#REF!</definedName>
    <definedName name="XITvl">#REF!</definedName>
    <definedName name="xmcax">#REF!</definedName>
    <definedName name="xn">#REF!</definedName>
    <definedName name="XUYEN">#REF!</definedName>
    <definedName name="YEN">#REF!</definedName>
    <definedName name="z">#REF!</definedName>
    <definedName name="ZXD">#REF!</definedName>
    <definedName name="ZYX">#REF!</definedName>
    <definedName name="ZZZ">#REF!</definedName>
    <definedName name="전">#REF!</definedName>
    <definedName name="주택사업본부">#REF!</definedName>
    <definedName name="철구사업본부">#REF!</definedName>
  </definedNames>
  <calcPr calcId="144525"/>
</workbook>
</file>

<file path=xl/calcChain.xml><?xml version="1.0" encoding="utf-8"?>
<calcChain xmlns="http://schemas.openxmlformats.org/spreadsheetml/2006/main">
  <c r="C76" i="2" l="1"/>
  <c r="C78" i="2"/>
  <c r="C18" i="2"/>
  <c r="C70" i="3" l="1"/>
  <c r="G4" i="28" l="1"/>
  <c r="F4" i="28"/>
  <c r="D57" i="3" l="1"/>
  <c r="C57" i="3"/>
  <c r="D48" i="3"/>
  <c r="D45" i="3"/>
  <c r="D42" i="3"/>
  <c r="D39" i="3"/>
  <c r="D36" i="3"/>
  <c r="D33" i="3"/>
  <c r="D30" i="3"/>
  <c r="D27" i="3"/>
  <c r="D24" i="3"/>
  <c r="D21" i="3"/>
  <c r="C48" i="3"/>
  <c r="C45" i="3"/>
  <c r="C42" i="3"/>
  <c r="C39" i="3"/>
  <c r="C36" i="3"/>
  <c r="C33" i="3"/>
  <c r="C30" i="3"/>
  <c r="C27" i="3"/>
  <c r="C24" i="3"/>
  <c r="C21" i="3"/>
  <c r="C62" i="2"/>
  <c r="C40" i="2"/>
  <c r="C37" i="2"/>
  <c r="F11" i="20" l="1"/>
  <c r="E11" i="20"/>
  <c r="C18" i="3" l="1"/>
  <c r="C17" i="3" s="1"/>
  <c r="C34" i="2"/>
  <c r="D20" i="3" l="1"/>
  <c r="D19" i="3"/>
  <c r="D14" i="3"/>
  <c r="D13" i="3"/>
  <c r="C12" i="3"/>
  <c r="D80" i="2"/>
  <c r="C22" i="2"/>
  <c r="C25" i="2"/>
  <c r="C46" i="2"/>
  <c r="C43" i="2"/>
  <c r="C31" i="2"/>
  <c r="C28" i="2"/>
  <c r="C19" i="2"/>
  <c r="C12" i="2"/>
  <c r="C58" i="2" s="1"/>
  <c r="C57" i="2" s="1"/>
  <c r="C11" i="3" l="1"/>
  <c r="D12" i="3"/>
  <c r="D18" i="3"/>
  <c r="D17" i="3" s="1"/>
  <c r="C58" i="3"/>
  <c r="C80" i="2"/>
  <c r="C74" i="2"/>
  <c r="C73" i="2" l="1"/>
  <c r="D11" i="3"/>
  <c r="C11" i="2"/>
  <c r="C56" i="2"/>
  <c r="C55" i="3"/>
  <c r="D55" i="3"/>
</calcChain>
</file>

<file path=xl/sharedStrings.xml><?xml version="1.0" encoding="utf-8"?>
<sst xmlns="http://schemas.openxmlformats.org/spreadsheetml/2006/main" count="401" uniqueCount="261">
  <si>
    <t>A</t>
  </si>
  <si>
    <t>I</t>
  </si>
  <si>
    <t>Tổng số thu</t>
  </si>
  <si>
    <t>Thu hoạt động SX, cung ứng dịch vụ</t>
  </si>
  <si>
    <t xml:space="preserve">Thu sự nghiệp khác </t>
  </si>
  <si>
    <t>II</t>
  </si>
  <si>
    <t>Số thu nộp NSNN</t>
  </si>
  <si>
    <t>Hoạt động SX, cung ứng dịch vụ</t>
  </si>
  <si>
    <t>III</t>
  </si>
  <si>
    <t xml:space="preserve">Hoạt động sự nghiệp khác </t>
  </si>
  <si>
    <t>B</t>
  </si>
  <si>
    <t>(Dùng cho đơn vị dự toán cấp trên và đơn vị</t>
  </si>
  <si>
    <t>Nội dung</t>
  </si>
  <si>
    <t xml:space="preserve">Số 
TT </t>
  </si>
  <si>
    <t xml:space="preserve">          ĐV tính: Triệu đồng</t>
  </si>
  <si>
    <t xml:space="preserve"> dự toán sử dụng ngân sách nhà nước)</t>
  </si>
  <si>
    <t>So sánh (%)</t>
  </si>
  <si>
    <t>Dự toán</t>
  </si>
  <si>
    <t>Cùng kỳ 
năm trước</t>
  </si>
  <si>
    <t>ĐV tính: Triệu đồng</t>
  </si>
  <si>
    <t>(Dùng cho đơn vị sử dụng ngân sách)</t>
  </si>
  <si>
    <t>Dự toán năm</t>
  </si>
  <si>
    <t>Dự toán chi ngân sách nhà nước</t>
  </si>
  <si>
    <t>Chi sự nghiệp giáo dục, đào tạo, dạy nghề</t>
  </si>
  <si>
    <t>C</t>
  </si>
  <si>
    <t>Ngày     tháng     năm</t>
  </si>
  <si>
    <t>Thủ trưởng đơn vị</t>
  </si>
  <si>
    <t xml:space="preserve"> Biểu số 4 - Ban hành kèm theo Thông tư số 61/2017/TT-BTC ngày 15 tháng 6 năm 2017 của Bộ Tài chính</t>
  </si>
  <si>
    <t xml:space="preserve"> Biểu số 2 - Ban hành kèm theo Thông tư số 61/2017/TT-BTC ngày 15 tháng 6 năm 2017 của Bộ Tài chính</t>
  </si>
  <si>
    <t xml:space="preserve"> Biểu số 3 - Ban hành kèm theo Thông tư số 61/2017/TT-BTC ngày 15 tháng 6 năm 2017 của Bộ Tài chính</t>
  </si>
  <si>
    <t xml:space="preserve"> Chương: 622</t>
  </si>
  <si>
    <t>Đvt: đồng</t>
  </si>
  <si>
    <t xml:space="preserve">    + Năm trước chuyển sang</t>
  </si>
  <si>
    <t xml:space="preserve">    + Thu trong năm:</t>
  </si>
  <si>
    <t xml:space="preserve">  ĐV tính: đồng</t>
  </si>
  <si>
    <t xml:space="preserve">Số </t>
  </si>
  <si>
    <t>Chỉ tiêu</t>
  </si>
  <si>
    <t xml:space="preserve">Dự toán  </t>
  </si>
  <si>
    <t>TT</t>
  </si>
  <si>
    <t>được giao</t>
  </si>
  <si>
    <t>Ghi chú</t>
  </si>
  <si>
    <t>Dự toán thu</t>
  </si>
  <si>
    <t xml:space="preserve"> Thu phí, lệ phí</t>
  </si>
  <si>
    <t>( Chi tiết theo từng loại hình SX,  dịch vụ )</t>
  </si>
  <si>
    <t xml:space="preserve"> Thu viện trợ (chi tiết theo từng dự án)</t>
  </si>
  <si>
    <t xml:space="preserve"> * Học phí 2 buổi</t>
  </si>
  <si>
    <t xml:space="preserve"> * Tin học</t>
  </si>
  <si>
    <t xml:space="preserve"> * Anh văn tăng cường</t>
  </si>
  <si>
    <t>Phí, lệ phí</t>
  </si>
  <si>
    <t>( Chi tiết theo từng loại phí, lệ phí)</t>
  </si>
  <si>
    <t xml:space="preserve">  Hoạt động sự nghiệp khác </t>
  </si>
  <si>
    <t>( Chi tiết theo từng loại thu )</t>
  </si>
  <si>
    <t>Số được để lại chi theo chế độ</t>
  </si>
  <si>
    <t xml:space="preserve"> Phí, lệ phí</t>
  </si>
  <si>
    <t xml:space="preserve">    * Học phí:</t>
  </si>
  <si>
    <t xml:space="preserve"> Thu viện trợ</t>
  </si>
  <si>
    <t xml:space="preserve">  Chi thanh toán cá nhân</t>
  </si>
  <si>
    <t xml:space="preserve">  Chi nghiệp vụ chuyên môn</t>
  </si>
  <si>
    <t xml:space="preserve">  Chi mua sắm, sửa chữa lớn</t>
  </si>
  <si>
    <t xml:space="preserve">  Chi khác</t>
  </si>
  <si>
    <t>Loại ..., khoản …</t>
  </si>
  <si>
    <t>Dự toán chi nguồn khác (nếu có)</t>
  </si>
  <si>
    <t xml:space="preserve">                  Lập biểu</t>
  </si>
  <si>
    <t xml:space="preserve">                 Thủ trưởng đơn vị</t>
  </si>
  <si>
    <t>Huỳnh Thị Anh Thư</t>
  </si>
  <si>
    <t>Võ Văn Hoàn</t>
  </si>
  <si>
    <t>+ Tồn mang sang</t>
  </si>
  <si>
    <t xml:space="preserve"> + Dạy thêm-học thêm</t>
  </si>
  <si>
    <t>* Tồn mang sang</t>
  </si>
  <si>
    <t>*  Thu trong năm</t>
  </si>
  <si>
    <t>Chương: 622</t>
  </si>
  <si>
    <t>Hiệu trưởng</t>
  </si>
  <si>
    <t>Kế toán</t>
  </si>
  <si>
    <t>Thu phí, lệ phí</t>
  </si>
  <si>
    <t xml:space="preserve"> + Học phí</t>
  </si>
  <si>
    <t xml:space="preserve">Thu hoạt động SX, cung ứng dịch vụ  </t>
  </si>
  <si>
    <t>Quyết toán thu</t>
  </si>
  <si>
    <t>Thu viện trợ</t>
  </si>
  <si>
    <t>Thu sự nghiệp khác</t>
  </si>
  <si>
    <t xml:space="preserve"> * Tiếng Anh tự chọn</t>
  </si>
  <si>
    <t>* Thiết bị bán trú</t>
  </si>
  <si>
    <t xml:space="preserve"> * Căn tin </t>
  </si>
  <si>
    <t xml:space="preserve"> * Vệ sinh bán trú</t>
  </si>
  <si>
    <t xml:space="preserve"> * Tổ chức quản lý phục vụ bán trú</t>
  </si>
  <si>
    <t xml:space="preserve">Củ Chi, ngày     tháng     năm    </t>
  </si>
  <si>
    <t>DỰ TOÁN THU- CHI NGÂN SÁCH NHÀ NƯỚC NĂM 2018</t>
  </si>
  <si>
    <t>ĐÁNH GIÁ THỰC HIỆN DỰ TOÁN THU- CHI NGÂN SÁCH NĂM 2018</t>
  </si>
  <si>
    <t>Số liệu báo cáo quyết toán</t>
  </si>
  <si>
    <t>Số liệu quyết toán được  duyệt</t>
  </si>
  <si>
    <t>Phí lệ phí</t>
  </si>
  <si>
    <t>Hoạt động sn khác</t>
  </si>
  <si>
    <t>Quyết toán chi NSNN</t>
  </si>
  <si>
    <t xml:space="preserve">           Lương theo ngạch, bậc</t>
  </si>
  <si>
    <t xml:space="preserve">           Lương hợp đồng theo chế độ</t>
  </si>
  <si>
    <t>Loại</t>
  </si>
  <si>
    <t>Khoản</t>
  </si>
  <si>
    <t>Mục</t>
  </si>
  <si>
    <t>Tiểu mục</t>
  </si>
  <si>
    <t>070</t>
  </si>
  <si>
    <t>072</t>
  </si>
  <si>
    <t xml:space="preserve">     - Giáo dục tiểu học</t>
  </si>
  <si>
    <t>6000</t>
  </si>
  <si>
    <t xml:space="preserve">        - Tiền lương</t>
  </si>
  <si>
    <t>6001</t>
  </si>
  <si>
    <t>6003</t>
  </si>
  <si>
    <t>6050</t>
  </si>
  <si>
    <t xml:space="preserve">        - Tiền công trả cho lao động thường xuyên theo hợp đồng</t>
  </si>
  <si>
    <t>6051</t>
  </si>
  <si>
    <t xml:space="preserve">           Tiền công trả cho lao động thường xuyên theo hợp đồng</t>
  </si>
  <si>
    <t>6099</t>
  </si>
  <si>
    <t xml:space="preserve">           Tiền công khác</t>
  </si>
  <si>
    <t>6100</t>
  </si>
  <si>
    <t xml:space="preserve">        - Phụ cấp lương</t>
  </si>
  <si>
    <t>6101</t>
  </si>
  <si>
    <t xml:space="preserve">           Phụ cấp chức vụ</t>
  </si>
  <si>
    <t>6112</t>
  </si>
  <si>
    <t xml:space="preserve">           Phụ cấp ưu đãi nghề</t>
  </si>
  <si>
    <t>6113</t>
  </si>
  <si>
    <t xml:space="preserve">           Phụ cấp theo nghề, theo công việc</t>
  </si>
  <si>
    <t>6115</t>
  </si>
  <si>
    <t xml:space="preserve">           Phụ cấp thâm niên vượt khung; phụ cấp thâm niên nghề</t>
  </si>
  <si>
    <t>6150</t>
  </si>
  <si>
    <t xml:space="preserve">        - Học bổng học sinh, sinh viên</t>
  </si>
  <si>
    <t>6156</t>
  </si>
  <si>
    <t xml:space="preserve">           Hỗ trợ đối tượng chính sách đóng học phí</t>
  </si>
  <si>
    <t>6157</t>
  </si>
  <si>
    <t xml:space="preserve">           Hỗ trợ đối tượng chính sách chi phí học tập</t>
  </si>
  <si>
    <t>6300</t>
  </si>
  <si>
    <t xml:space="preserve">        - Các khoản đóng góp</t>
  </si>
  <si>
    <t>6301</t>
  </si>
  <si>
    <t xml:space="preserve">           Bảo hiểm xã hội</t>
  </si>
  <si>
    <t>6302</t>
  </si>
  <si>
    <t xml:space="preserve">           Bảo hiểm y tế</t>
  </si>
  <si>
    <t>6303</t>
  </si>
  <si>
    <t xml:space="preserve">           Kinh phí công đoàn</t>
  </si>
  <si>
    <t>6304</t>
  </si>
  <si>
    <t xml:space="preserve">           Bảo hiểm thất nghiệp</t>
  </si>
  <si>
    <t>6400</t>
  </si>
  <si>
    <t xml:space="preserve">        - Các khoản thanh toán khác cho cá nhân</t>
  </si>
  <si>
    <t>6449</t>
  </si>
  <si>
    <t xml:space="preserve">           Chi khác</t>
  </si>
  <si>
    <t>6500</t>
  </si>
  <si>
    <t xml:space="preserve">        - Thanh toán dịch vụ công cộng</t>
  </si>
  <si>
    <t>6501</t>
  </si>
  <si>
    <t xml:space="preserve">           Tiền điện</t>
  </si>
  <si>
    <t>6550</t>
  </si>
  <si>
    <t xml:space="preserve">        - Vật tư văn phòng</t>
  </si>
  <si>
    <t>6551</t>
  </si>
  <si>
    <t xml:space="preserve">           Văn phòng phẩm</t>
  </si>
  <si>
    <t>6552</t>
  </si>
  <si>
    <t>6599</t>
  </si>
  <si>
    <t xml:space="preserve">           Vật tư văn phòng khác</t>
  </si>
  <si>
    <t>6600</t>
  </si>
  <si>
    <t xml:space="preserve">        - Thông tin, tuyên truyền, liên lạc</t>
  </si>
  <si>
    <t>6601</t>
  </si>
  <si>
    <t xml:space="preserve">           Cước phí điện thoại (không bao gồm khoán điện thoại); thuê bao đường điện thoại; fax</t>
  </si>
  <si>
    <t>6700</t>
  </si>
  <si>
    <t xml:space="preserve">        - Công tác phí</t>
  </si>
  <si>
    <t>6704</t>
  </si>
  <si>
    <t xml:space="preserve">           Khoán công tác phí</t>
  </si>
  <si>
    <t>6750</t>
  </si>
  <si>
    <t xml:space="preserve">        - Chi phí thuê mướn</t>
  </si>
  <si>
    <t>6757</t>
  </si>
  <si>
    <t xml:space="preserve">           Thuê lao động trong nước</t>
  </si>
  <si>
    <t>6758</t>
  </si>
  <si>
    <t>6900</t>
  </si>
  <si>
    <t xml:space="preserve">        - Sửa chữa, duy tu tài sản phục vụ công tác chuyên môn và các công trình cơ sở hạ tầng</t>
  </si>
  <si>
    <t xml:space="preserve">           Các thiết bị công nghệ thông tin</t>
  </si>
  <si>
    <t>7000</t>
  </si>
  <si>
    <t xml:space="preserve">        - Chi phí nghiệp vụ chuyên môn của từng ngành</t>
  </si>
  <si>
    <t>7001</t>
  </si>
  <si>
    <t xml:space="preserve">           Chi mua hàng hóa, vật tư</t>
  </si>
  <si>
    <t>7004</t>
  </si>
  <si>
    <t xml:space="preserve">           Đồng phục, trang phục; bảo hộ lao động</t>
  </si>
  <si>
    <t>7049</t>
  </si>
  <si>
    <t>7950</t>
  </si>
  <si>
    <t xml:space="preserve">        - Chi lập các quỹ của đơn vị thực hiện khoán chi và đơn vị sự nghiệp có thu theo chế độ quy định</t>
  </si>
  <si>
    <t>7951</t>
  </si>
  <si>
    <t xml:space="preserve">           Chi lập Quỹ bổ sung thu nhập, Quỹ dự phòng ổn định thu nhập</t>
  </si>
  <si>
    <t>7952</t>
  </si>
  <si>
    <t xml:space="preserve">           Chi lập Quỹ phúc lợi</t>
  </si>
  <si>
    <t>7953</t>
  </si>
  <si>
    <t xml:space="preserve">           Chi lập Quỹ khen thưởng</t>
  </si>
  <si>
    <t>7954</t>
  </si>
  <si>
    <t xml:space="preserve">           Chi lập Quỹ phát triển hoạt động sự nghiệp</t>
  </si>
  <si>
    <t>Thực hiện năm 2018</t>
  </si>
  <si>
    <t xml:space="preserve">  Đơn vị: TRƯỜNG TH TÂN THÀNH</t>
  </si>
  <si>
    <t xml:space="preserve"> * Tiếng Anh bản ngữ</t>
  </si>
  <si>
    <t xml:space="preserve"> * Tiếng Anh phần mềm</t>
  </si>
  <si>
    <t>Nội dung chi</t>
  </si>
  <si>
    <t>Ngân sách trong nước</t>
  </si>
  <si>
    <t>Số báo cáo</t>
  </si>
  <si>
    <t>Số xét duyệt/Thẩm định</t>
  </si>
  <si>
    <t>D</t>
  </si>
  <si>
    <t>E</t>
  </si>
  <si>
    <t>Tổng số:</t>
  </si>
  <si>
    <t>I. Kinh phí thường xuyên/tự chủ</t>
  </si>
  <si>
    <t xml:space="preserve">  + Hoạt động giáo dục và đào tạo</t>
  </si>
  <si>
    <t xml:space="preserve"> </t>
  </si>
  <si>
    <t>6103</t>
  </si>
  <si>
    <t xml:space="preserve">           Phụ cấp thu hút</t>
  </si>
  <si>
    <t>6149</t>
  </si>
  <si>
    <t xml:space="preserve">           Phụ cấp khác</t>
  </si>
  <si>
    <t>6200</t>
  </si>
  <si>
    <t xml:space="preserve">        - Tiền thưởng</t>
  </si>
  <si>
    <t>6201</t>
  </si>
  <si>
    <t xml:space="preserve">           Thưởng thường xuyên</t>
  </si>
  <si>
    <t>6502</t>
  </si>
  <si>
    <t xml:space="preserve">           Tiền nước</t>
  </si>
  <si>
    <t>6504</t>
  </si>
  <si>
    <t xml:space="preserve">           Tiền vệ sinh, môi trường</t>
  </si>
  <si>
    <t xml:space="preserve">           Mua sắm công cụ dụng cụ văn phòng</t>
  </si>
  <si>
    <t>6603</t>
  </si>
  <si>
    <t xml:space="preserve">           Cước phí bưu chính</t>
  </si>
  <si>
    <t>6605</t>
  </si>
  <si>
    <t xml:space="preserve">           Thuê bao kênh vệ tinh; thuê bao cáp truyền hình; cước phí Internet; thuê đường truyền mạng</t>
  </si>
  <si>
    <t>6608</t>
  </si>
  <si>
    <t xml:space="preserve">           Phim ảnh; ấn phẩm truyền thông; sách, báo, tạp chí thư viện</t>
  </si>
  <si>
    <t>6618</t>
  </si>
  <si>
    <t xml:space="preserve">           Khoán điện thoại</t>
  </si>
  <si>
    <t>6702</t>
  </si>
  <si>
    <t xml:space="preserve">           Phụ cấp công tác phí</t>
  </si>
  <si>
    <t>6751</t>
  </si>
  <si>
    <t xml:space="preserve">           Thuê phương tiện vận chuyển</t>
  </si>
  <si>
    <t xml:space="preserve">           Thuê đào tạo lại cán bộ</t>
  </si>
  <si>
    <t>6799</t>
  </si>
  <si>
    <t xml:space="preserve">           Chi phí thuê mướn khác</t>
  </si>
  <si>
    <t>6907</t>
  </si>
  <si>
    <t xml:space="preserve">           Nhà cửa</t>
  </si>
  <si>
    <t>6912</t>
  </si>
  <si>
    <t>6913</t>
  </si>
  <si>
    <t xml:space="preserve">           Tài sản và thiết bị văn phòng</t>
  </si>
  <si>
    <t>6921</t>
  </si>
  <si>
    <t xml:space="preserve">           Đường điện, cấp thoát nước</t>
  </si>
  <si>
    <t>6949</t>
  </si>
  <si>
    <t xml:space="preserve">           Các tài sản và công trình hạ tầng cơ sở khác</t>
  </si>
  <si>
    <t>6950</t>
  </si>
  <si>
    <t xml:space="preserve">        - Mua sắm tài sản phục vụ công tác chuyên môn</t>
  </si>
  <si>
    <t>6999</t>
  </si>
  <si>
    <t xml:space="preserve">           Tài sản và thiết bị khác</t>
  </si>
  <si>
    <t>7012</t>
  </si>
  <si>
    <t xml:space="preserve">           Chi phí hoạt động nghiệp vụ chuyên ngành</t>
  </si>
  <si>
    <t>7050</t>
  </si>
  <si>
    <t xml:space="preserve">        - Mua sắm tài sản vô hình</t>
  </si>
  <si>
    <t>7053</t>
  </si>
  <si>
    <t xml:space="preserve">           Mua, bảo trì phần mềm công nghệ thông tin</t>
  </si>
  <si>
    <t>7750</t>
  </si>
  <si>
    <t xml:space="preserve">        - Chi khác</t>
  </si>
  <si>
    <t>7756</t>
  </si>
  <si>
    <t xml:space="preserve">           Chi các khoản phí và lệ phí</t>
  </si>
  <si>
    <t>7761</t>
  </si>
  <si>
    <t xml:space="preserve">           Chi tiếp khách</t>
  </si>
  <si>
    <t>7799</t>
  </si>
  <si>
    <t xml:space="preserve">           Chi các khoản khác</t>
  </si>
  <si>
    <t>II. Kinh phí không thường xuyên/không tự chủ </t>
  </si>
  <si>
    <t>Quyết toán chi sự nghiệp khác</t>
  </si>
  <si>
    <t>Đơn vị: TRƯỜNG TH TÂN THÀNH</t>
  </si>
  <si>
    <t>Đơn vị: trường TH Tân Thành</t>
  </si>
  <si>
    <t xml:space="preserve"> * Tin học tự chọn</t>
  </si>
  <si>
    <t>Loại 070, khoản 072</t>
  </si>
  <si>
    <t xml:space="preserve"> QUYẾT TOÁN THU - CHI NGUỒN NSNN, NGUỒN KHÁC 9 THÁNG NĂM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</si>
</sst>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6">
    <numFmt numFmtId="5" formatCode="&quot;$&quot;#,##0_);\(&quot;$&quot;#,##0\)"/>
    <numFmt numFmtId="6" formatCode="&quot;$&quot;#,##0_);[Red]\(&quot;$&quot;#,##0\)"/>
    <numFmt numFmtId="42" formatCode="_(&quot;$&quot;* #,##0_);_(&quot;$&quot;* \(#,##0\);_(&quot;$&quot;* &quot;-&quot;_);_(@_)"/>
    <numFmt numFmtId="41" formatCode="_(* #,##0_);_(* \(#,##0\);_(* &quot;-&quot;_);_(@_)"/>
    <numFmt numFmtId="43" formatCode="_(* #,##0.00_);_(* \(#,##0.00\);_(* &quot;-&quot;??_);_(@_)"/>
    <numFmt numFmtId="164" formatCode="_-&quot;$&quot;* #,##0_-;\-&quot;$&quot;* #,##0_-;_-&quot;$&quot;* &quot;-&quot;_-;_-@_-"/>
    <numFmt numFmtId="165" formatCode="_-* #,##0_-;\-* #,##0_-;_-* &quot;-&quot;_-;_-@_-"/>
    <numFmt numFmtId="166" formatCode="_-* #,##0.00_-;\-* #,##0.00_-;_-* &quot;-&quot;??_-;_-@_-"/>
    <numFmt numFmtId="167" formatCode="_(* #,##0_);_(* \(#,##0\);_(* &quot;-&quot;??_);_(@_)"/>
    <numFmt numFmtId="168" formatCode="_-&quot;F&quot;* #,##0_-;\-&quot;F&quot;* #,##0_-;_-&quot;F&quot;* &quot;-&quot;_-;_-@_-"/>
    <numFmt numFmtId="169" formatCode="_-* #,##0&quot;VND&quot;_-;_-* #,##0&quot;VND&quot;\-;_-* &quot;-&quot;&quot;VND&quot;_-;_-@_-"/>
    <numFmt numFmtId="170" formatCode="_-* #,##0.00_-;\-* #,##0.00_-;_-* &quot;-&quot;&quot;?&quot;&quot;?&quot;_-;_-@_-"/>
    <numFmt numFmtId="171" formatCode="_-* #,##0.00_V_N_D_-;_-* #,##0.00_V_N_D\-;_-* &quot;-&quot;&quot;?&quot;&quot;?&quot;_V_N_D_-;_-@_-"/>
    <numFmt numFmtId="172" formatCode="_-* #,##0_$_-;\-* #,##0_$_-;_-* &quot;-&quot;_$_-;_-@_-"/>
    <numFmt numFmtId="173" formatCode="_ * #,##0_ ;_ * \-#,##0_ ;_ * &quot;-&quot;_ ;_ @_ "/>
    <numFmt numFmtId="174" formatCode="_-* #,##0\ &quot;F&quot;_-;\-* #,##0\ &quot;F&quot;_-;_-* &quot;-&quot;\ &quot;F&quot;_-;_-@_-"/>
    <numFmt numFmtId="175" formatCode="_-* #,##0.0000_-;_-* #,##0.0000\-;_-* &quot;-&quot;&quot;?&quot;&quot;?&quot;_-;_-@_-"/>
    <numFmt numFmtId="176" formatCode="_-* #,##0\ &quot;$&quot;_-;\-* #,##0\ &quot;$&quot;_-;_-* &quot;-&quot;\ &quot;$&quot;_-;_-@_-"/>
    <numFmt numFmtId="177" formatCode="&quot;fl&quot;\ #,##0_-;[Red]&quot;fl&quot;\ #,##0\-"/>
    <numFmt numFmtId="178" formatCode="_ * #,##0.00_ ;_ * \-#,##0.00_ ;_ * &quot;-&quot;&quot;?&quot;&quot;?&quot;_ ;_ @_ "/>
    <numFmt numFmtId="179" formatCode="_(* #,##0.00_);_(* \(#,##0.00\);_(* &quot;-&quot;&quot;?&quot;&quot;?&quot;_);_(@_)"/>
    <numFmt numFmtId="180" formatCode="_-* #,##0.00\ _F_-;\-* #,##0.00\ _F_-;_-* &quot;-&quot;&quot;?&quot;&quot;?&quot;\ _F_-;_-@_-"/>
    <numFmt numFmtId="181" formatCode="#,##0\ &quot;FB&quot;;[Red]\-#,##0\ &quot;FB&quot;"/>
    <numFmt numFmtId="182" formatCode="_ * #,##0.00_)_F_ ;_ * \(#,##0.00\)_F_ ;_ * &quot;-&quot;&quot;?&quot;&quot;?&quot;_)_F_ ;_ @_ "/>
    <numFmt numFmtId="183" formatCode="#,##0\ _F_B;\-#,##0\ _F_B"/>
    <numFmt numFmtId="184" formatCode="_(&quot;$&quot;\ * #,##0_);_(&quot;$&quot;\ * \(#,##0\);_(&quot;$&quot;\ * &quot;-&quot;_);_(@_)"/>
    <numFmt numFmtId="185" formatCode="_-* #,##0\ &quot;FB&quot;_-;\-* #,##0\ &quot;FB&quot;_-;_-* &quot;-&quot;\ &quot;FB&quot;_-;_-@_-"/>
    <numFmt numFmtId="186" formatCode="_(&quot;$&quot;* #,##0.00_);_(&quot;$&quot;* \(#,##0.00\);_(&quot;$&quot;* &quot;-&quot;&quot;?&quot;&quot;?&quot;_);_(@_)"/>
    <numFmt numFmtId="187" formatCode="_-* #,##0\ _F_-;\-* #,##0\ _F_-;_-* &quot;-&quot;\ _F_-;_-@_-"/>
    <numFmt numFmtId="188" formatCode="_-* #,##0\ _$_-;\-* #,##0\ _$_-;_-* &quot;-&quot;\ _$_-;_-@_-"/>
    <numFmt numFmtId="189" formatCode="&quot;£&quot;#,##0;\-&quot;£&quot;#,##0"/>
    <numFmt numFmtId="190" formatCode="#,##0\ &quot;FB&quot;;\-#,##0\ &quot;FB&quot;"/>
    <numFmt numFmtId="191" formatCode="_ * #,##0_)_F_ ;_ * \(#,##0\)_F_ ;_ * &quot;-&quot;_)_F_ ;_ @_ "/>
    <numFmt numFmtId="192" formatCode="_-* #,##0&quot;$&quot;_-;\-* #,##0&quot;$&quot;_-;_-* &quot;-&quot;&quot;$&quot;_-;_-@_-"/>
    <numFmt numFmtId="193" formatCode="_-* #,##0.00&quot;$&quot;_-;\-* #,##0.00&quot;$&quot;_-;_-* &quot;-&quot;&quot;?&quot;&quot;?&quot;&quot;$&quot;_-;_-@_-"/>
    <numFmt numFmtId="194" formatCode="0.000%"/>
    <numFmt numFmtId="195" formatCode="_ &quot;\&quot;* #,##0_ ;_ &quot;\&quot;* \-#,##0_ ;_ &quot;\&quot;* &quot;-&quot;_ ;_ @_ "/>
    <numFmt numFmtId="196" formatCode="_ &quot;\&quot;* #,##0.00_ ;_ &quot;\&quot;* \-#,##0.00_ ;_ &quot;\&quot;* &quot;-&quot;&quot;?&quot;&quot;?&quot;_ ;_ @_ "/>
    <numFmt numFmtId="197" formatCode="_-* #,##0.00_$_-;\-* #,##0.00_$_-;_-* &quot;-&quot;&quot;?&quot;&quot;?&quot;_$_-;_-@_-"/>
    <numFmt numFmtId="198" formatCode="_-* #,##0.00\ &quot;F&quot;_-;\-* #,##0.00\ &quot;F&quot;_-;_-* &quot;-&quot;&quot;?&quot;&quot;?&quot;\ &quot;F&quot;_-;_-@_-"/>
    <numFmt numFmtId="199" formatCode="_-* #,##0.00\ _?_-;\-* #,##0.00\ _?_-;_-* &quot;-&quot;??\ _?_-;_-@_-"/>
    <numFmt numFmtId="200" formatCode="#,##0;\(#,##0\)"/>
    <numFmt numFmtId="201" formatCode="\$#,##0\ ;\(\$#,##0\)"/>
    <numFmt numFmtId="202" formatCode="\t0&quot;.&quot;00%"/>
    <numFmt numFmtId="203" formatCode="_-* #,##0\ _D_M_-;\-* #,##0\ _D_M_-;_-* &quot;-&quot;\ _D_M_-;_-@_-"/>
    <numFmt numFmtId="204" formatCode="_-* #,##0.00\ _D_M_-;\-* #,##0.00\ _D_M_-;_-* &quot;-&quot;&quot;?&quot;&quot;?&quot;\ _D_M_-;_-@_-"/>
    <numFmt numFmtId="205" formatCode="_-[$€]* #,##0.00_-;\-[$€]* #,##0.00_-;_-[$€]* &quot;-&quot;&quot;?&quot;&quot;?&quot;_-;_-@_-"/>
    <numFmt numFmtId="206" formatCode="#."/>
    <numFmt numFmtId="207" formatCode="mmm"/>
    <numFmt numFmtId="208" formatCode="_-&quot;$&quot;* #,##0.00_-;\-&quot;$&quot;* #,##0.00_-;_-&quot;$&quot;* &quot;-&quot;&quot;?&quot;&quot;?&quot;_-;_-@_-"/>
    <numFmt numFmtId="209" formatCode="#,##0\ &quot;$&quot;_);[Red]\(#,##0\ &quot;$&quot;\)"/>
    <numFmt numFmtId="210" formatCode="&quot;$&quot;###,0&quot;.&quot;00_);[Red]\(&quot;$&quot;###,0&quot;.&quot;00\)"/>
    <numFmt numFmtId="211" formatCode="m/d"/>
    <numFmt numFmtId="212" formatCode="&quot;ß&quot;#,##0;\-&quot;&quot;\ß&quot;&quot;#,##0"/>
    <numFmt numFmtId="213" formatCode="&quot;D&quot;"/>
    <numFmt numFmtId="214" formatCode="_-* #,##0.0000_-;_-* #,##0.0000\-;_-* &quot;-&quot;??_-;_-@_-"/>
    <numFmt numFmtId="215" formatCode="#,##0.00\ &quot;F&quot;;[Red]\-#,##0.00\ &quot;F&quot;"/>
    <numFmt numFmtId="216" formatCode="0\ \ \ \ "/>
    <numFmt numFmtId="217" formatCode="#,##0.00\ &quot;F&quot;;\-#,##0.00\ &quot;F&quot;"/>
    <numFmt numFmtId="218" formatCode="_-* #,##0\ &quot;DM&quot;_-;\-* #,##0\ &quot;DM&quot;_-;_-* &quot;-&quot;\ &quot;DM&quot;_-;_-@_-"/>
    <numFmt numFmtId="219" formatCode="_-* #,##0.00\ &quot;DM&quot;_-;\-* #,##0.00\ &quot;DM&quot;_-;_-* &quot;-&quot;&quot;?&quot;&quot;?&quot;\ &quot;DM&quot;_-;_-@_-"/>
    <numFmt numFmtId="220" formatCode="&quot;\&quot;#,##0.00;[Red]&quot;\&quot;\-#,##0.00"/>
    <numFmt numFmtId="221" formatCode="&quot;\&quot;#,##0;[Red]&quot;\&quot;\-#,##0"/>
    <numFmt numFmtId="222" formatCode="_-* ###,0&quot;.&quot;00_-;\-* ###,0&quot;.&quot;00_-;_-* &quot;-&quot;&quot;?&quot;&quot;?&quot;_-;_-@_-"/>
    <numFmt numFmtId="223" formatCode="#,##0&quot;$&quot;_);[Red]\(#,##0&quot;$&quot;\)"/>
    <numFmt numFmtId="224" formatCode="_-&quot;$&quot;* ###,0&quot;.&quot;00_-;\-&quot;$&quot;* ###,0&quot;.&quot;00_-;_-&quot;$&quot;* &quot;-&quot;&quot;?&quot;&quot;?&quot;_-;_-@_-"/>
  </numFmts>
  <fonts count="130"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scheme val="minor"/>
    </font>
    <font>
      <sz val="11"/>
      <color theme="1"/>
      <name val="Cambria"/>
      <family val="1"/>
      <charset val="163"/>
      <scheme val="major"/>
    </font>
    <font>
      <sz val="12"/>
      <color theme="1"/>
      <name val="Cambria"/>
      <family val="1"/>
      <charset val="163"/>
      <scheme val="major"/>
    </font>
    <font>
      <sz val="14"/>
      <color theme="1"/>
      <name val="Cambria"/>
      <family val="1"/>
      <charset val="163"/>
      <scheme val="major"/>
    </font>
    <font>
      <sz val="12"/>
      <color theme="1"/>
      <name val="Arial"/>
      <family val="2"/>
      <charset val="163"/>
    </font>
    <font>
      <b/>
      <sz val="12"/>
      <color theme="1"/>
      <name val="Times New Roman"/>
      <family val="1"/>
      <charset val="163"/>
    </font>
    <font>
      <sz val="12"/>
      <color theme="1"/>
      <name val="Times New Roman"/>
      <family val="1"/>
      <charset val="163"/>
    </font>
    <font>
      <i/>
      <sz val="12"/>
      <color theme="1"/>
      <name val="Times New Roman"/>
      <family val="1"/>
      <charset val="163"/>
    </font>
    <font>
      <i/>
      <sz val="12"/>
      <color theme="1"/>
      <name val="Cambria"/>
      <family val="1"/>
      <charset val="163"/>
      <scheme val="major"/>
    </font>
    <font>
      <sz val="10"/>
      <name val="Arial"/>
      <family val="2"/>
    </font>
    <font>
      <i/>
      <sz val="13"/>
      <color theme="1"/>
      <name val="Cambria"/>
      <family val="1"/>
      <charset val="163"/>
      <scheme val="major"/>
    </font>
    <font>
      <b/>
      <sz val="13"/>
      <color theme="1"/>
      <name val="Cambria"/>
      <family val="1"/>
      <charset val="163"/>
      <scheme val="major"/>
    </font>
    <font>
      <i/>
      <sz val="11"/>
      <color theme="1"/>
      <name val="Cambria"/>
      <family val="1"/>
      <charset val="163"/>
      <scheme val="major"/>
    </font>
    <font>
      <sz val="11"/>
      <color theme="1"/>
      <name val="Calibri"/>
      <family val="2"/>
      <charset val="163"/>
      <scheme val="minor"/>
    </font>
    <font>
      <b/>
      <sz val="12"/>
      <color theme="1"/>
      <name val="Cambria"/>
      <family val="1"/>
      <scheme val="major"/>
    </font>
    <font>
      <sz val="12"/>
      <name val="Times New Roman"/>
      <family val="1"/>
    </font>
    <font>
      <sz val="11"/>
      <name val="Times New Roman"/>
      <family val="1"/>
    </font>
    <font>
      <b/>
      <sz val="12"/>
      <name val="Times New Roman"/>
      <family val="1"/>
    </font>
    <font>
      <b/>
      <i/>
      <sz val="12"/>
      <name val="Times New Roman"/>
      <family val="1"/>
    </font>
    <font>
      <i/>
      <sz val="10"/>
      <name val="Times New Roman"/>
      <family val="1"/>
    </font>
    <font>
      <b/>
      <sz val="12"/>
      <name val="VNI-Times"/>
    </font>
    <font>
      <i/>
      <sz val="12"/>
      <name val="Times New Roman"/>
      <family val="1"/>
    </font>
    <font>
      <b/>
      <u/>
      <sz val="12"/>
      <name val="Times New Roman"/>
      <family val="1"/>
    </font>
    <font>
      <b/>
      <u/>
      <sz val="12"/>
      <name val="VNI-Times"/>
    </font>
    <font>
      <sz val="12"/>
      <name val="VNI-Times"/>
    </font>
    <font>
      <b/>
      <i/>
      <sz val="12"/>
      <name val="VNI-Times"/>
    </font>
    <font>
      <i/>
      <u/>
      <sz val="12"/>
      <name val="VNI-Times"/>
    </font>
    <font>
      <i/>
      <u/>
      <sz val="12"/>
      <name val="Times New Roman"/>
      <family val="1"/>
    </font>
    <font>
      <u/>
      <sz val="12"/>
      <name val="VNI-Times"/>
    </font>
    <font>
      <b/>
      <sz val="13"/>
      <name val="Times New Roman"/>
      <family val="1"/>
    </font>
    <font>
      <i/>
      <sz val="12"/>
      <color theme="0"/>
      <name val="Times New Roman"/>
      <family val="1"/>
    </font>
    <font>
      <sz val="12"/>
      <color theme="0"/>
      <name val="Times New Roman"/>
      <family val="1"/>
    </font>
    <font>
      <sz val="11"/>
      <color theme="0"/>
      <name val="Calibri"/>
      <family val="2"/>
      <charset val="163"/>
      <scheme val="minor"/>
    </font>
    <font>
      <b/>
      <sz val="12"/>
      <color theme="0"/>
      <name val="Times New Roman"/>
      <family val="1"/>
    </font>
    <font>
      <b/>
      <i/>
      <sz val="12"/>
      <color theme="0"/>
      <name val="Times New Roman"/>
      <family val="1"/>
    </font>
    <font>
      <sz val="14"/>
      <color theme="0"/>
      <name val="Times New Roman"/>
      <family val="1"/>
    </font>
    <font>
      <sz val="11"/>
      <color theme="0"/>
      <name val="Cambria"/>
      <family val="1"/>
      <charset val="163"/>
      <scheme val="major"/>
    </font>
    <font>
      <b/>
      <sz val="11"/>
      <color theme="0"/>
      <name val="Cambria"/>
      <family val="1"/>
      <scheme val="major"/>
    </font>
    <font>
      <sz val="11"/>
      <color theme="0"/>
      <name val="Times New Roman"/>
      <family val="1"/>
    </font>
    <font>
      <b/>
      <sz val="11"/>
      <name val="Times New Roman"/>
      <family val="1"/>
    </font>
    <font>
      <b/>
      <sz val="11"/>
      <color indexed="8"/>
      <name val="Times New Roman"/>
      <family val="1"/>
    </font>
    <font>
      <b/>
      <sz val="11"/>
      <color theme="1"/>
      <name val="Times New Roman"/>
      <family val="1"/>
    </font>
    <font>
      <sz val="14"/>
      <color theme="0"/>
      <name val="Cambria"/>
      <family val="1"/>
      <charset val="163"/>
      <scheme val="major"/>
    </font>
    <font>
      <sz val="11"/>
      <color theme="1"/>
      <name val="Arial"/>
      <family val="2"/>
    </font>
    <font>
      <sz val="11"/>
      <color indexed="8"/>
      <name val="Arial"/>
      <family val="2"/>
    </font>
    <font>
      <sz val="11"/>
      <color theme="1"/>
      <name val="Times New Roman"/>
      <family val="1"/>
    </font>
    <font>
      <sz val="11"/>
      <color indexed="8"/>
      <name val="Times New Roman"/>
      <family val="1"/>
    </font>
    <font>
      <i/>
      <sz val="12"/>
      <color theme="1"/>
      <name val="Times New Roman"/>
      <family val="1"/>
    </font>
    <font>
      <b/>
      <sz val="11"/>
      <color theme="1"/>
      <name val="Calibri"/>
      <family val="2"/>
      <scheme val="minor"/>
    </font>
    <font>
      <sz val="15"/>
      <color theme="1"/>
      <name val="Times New Roman"/>
      <family val="1"/>
    </font>
    <font>
      <b/>
      <sz val="15"/>
      <color theme="1"/>
      <name val="Times New Roman"/>
      <family val="1"/>
    </font>
    <font>
      <sz val="10"/>
      <name val="?? ??"/>
      <family val="1"/>
      <charset val="136"/>
    </font>
    <font>
      <sz val="10"/>
      <name val="Arial"/>
      <family val="2"/>
      <charset val="163"/>
    </font>
    <font>
      <sz val="12"/>
      <name val="??"/>
      <family val="1"/>
    </font>
    <font>
      <sz val="10"/>
      <name val=".VnArial"/>
      <family val="2"/>
    </font>
    <font>
      <sz val="9"/>
      <name val="Arial"/>
      <family val="2"/>
    </font>
    <font>
      <sz val="12"/>
      <name val="Courier"/>
      <family val="3"/>
    </font>
    <font>
      <sz val="12"/>
      <name val="???"/>
      <family val="1"/>
      <charset val="129"/>
    </font>
    <font>
      <sz val="12"/>
      <name val="|??¢¥¢¬¨Ï"/>
      <family val="1"/>
      <charset val="129"/>
    </font>
    <font>
      <sz val="10"/>
      <name val="VNI-Times"/>
    </font>
    <font>
      <sz val="10"/>
      <color indexed="8"/>
      <name val="Arial"/>
      <family val="2"/>
      <charset val="163"/>
    </font>
    <font>
      <b/>
      <u/>
      <sz val="14"/>
      <color indexed="8"/>
      <name val=".VnBook-AntiquaH"/>
      <family val="2"/>
    </font>
    <font>
      <sz val="12"/>
      <color indexed="8"/>
      <name val="¹ÙÅÁÃ¼"/>
      <family val="1"/>
      <charset val="129"/>
    </font>
    <font>
      <i/>
      <sz val="12"/>
      <color indexed="8"/>
      <name val=".VnBook-AntiquaH"/>
      <family val="2"/>
    </font>
    <font>
      <sz val="11"/>
      <color indexed="8"/>
      <name val="맑은 고딕"/>
      <family val="3"/>
    </font>
    <font>
      <b/>
      <sz val="10"/>
      <name val="VNI-Centur"/>
    </font>
    <font>
      <b/>
      <sz val="12"/>
      <color indexed="8"/>
      <name val=".VnBook-Antiqua"/>
      <family val="2"/>
    </font>
    <font>
      <i/>
      <sz val="12"/>
      <color indexed="8"/>
      <name val=".VnBook-Antiqua"/>
      <family val="2"/>
    </font>
    <font>
      <sz val="11"/>
      <color indexed="9"/>
      <name val="맑은 고딕"/>
      <family val="3"/>
    </font>
    <font>
      <sz val="8"/>
      <name val="Arial"/>
      <family val="2"/>
      <charset val="163"/>
    </font>
    <font>
      <sz val="10"/>
      <name val="VNI-Centur"/>
    </font>
    <font>
      <sz val="12"/>
      <name val="¹UAAA¼"/>
      <family val="3"/>
      <charset val="129"/>
    </font>
    <font>
      <sz val="12"/>
      <name val="¹ÙÅÁÃ¼"/>
      <charset val="129"/>
    </font>
    <font>
      <sz val="8"/>
      <name val="Times New Roman"/>
      <family val="1"/>
    </font>
    <font>
      <sz val="10"/>
      <name val="Times New Roman"/>
      <family val="1"/>
      <charset val="163"/>
    </font>
    <font>
      <sz val="11"/>
      <name val="µ¸¿ò"/>
      <charset val="129"/>
    </font>
    <font>
      <sz val="11"/>
      <name val="돋움"/>
      <family val="3"/>
      <charset val="129"/>
    </font>
    <font>
      <b/>
      <sz val="10"/>
      <name val="Helv"/>
    </font>
    <font>
      <sz val="10"/>
      <name val="VNI-Aptima"/>
    </font>
    <font>
      <sz val="10"/>
      <name val="Times New Roman"/>
      <family val="1"/>
    </font>
    <font>
      <sz val="11"/>
      <color indexed="8"/>
      <name val="Calibri"/>
      <family val="2"/>
    </font>
    <font>
      <sz val="11"/>
      <color indexed="8"/>
      <name val="Calibri"/>
      <family val="2"/>
      <charset val="163"/>
    </font>
    <font>
      <sz val="10"/>
      <name val="MS Serif"/>
      <family val="1"/>
    </font>
    <font>
      <sz val="10"/>
      <name val="Courier"/>
      <family val="3"/>
    </font>
    <font>
      <sz val="10"/>
      <color indexed="16"/>
      <name val="MS Serif"/>
      <family val="1"/>
    </font>
    <font>
      <sz val="11"/>
      <name val="돋움"/>
      <family val="3"/>
    </font>
    <font>
      <sz val="8"/>
      <name val="Arial"/>
      <family val="2"/>
    </font>
    <font>
      <b/>
      <sz val="12"/>
      <name val="Helv"/>
    </font>
    <font>
      <b/>
      <sz val="12"/>
      <name val="Arial"/>
      <family val="2"/>
    </font>
    <font>
      <b/>
      <sz val="1"/>
      <color indexed="8"/>
      <name val="Courier"/>
      <family val="3"/>
    </font>
    <font>
      <sz val="10"/>
      <name val="MS Sans Serif"/>
      <family val="2"/>
    </font>
    <font>
      <sz val="11"/>
      <name val="VNI-Times"/>
    </font>
    <font>
      <b/>
      <sz val="11"/>
      <name val="Helv"/>
    </font>
    <font>
      <sz val="12"/>
      <name val="Arial"/>
      <family val="2"/>
    </font>
    <font>
      <sz val="7"/>
      <name val="Small Fonts"/>
      <family val="2"/>
    </font>
    <font>
      <b/>
      <sz val="12"/>
      <name val="VN-NTime"/>
    </font>
    <font>
      <b/>
      <i/>
      <sz val="16"/>
      <name val="Helv"/>
      <family val="2"/>
    </font>
    <font>
      <sz val="13"/>
      <name val="Times New Roman"/>
      <family val="1"/>
      <charset val="163"/>
    </font>
    <font>
      <sz val="10"/>
      <name val="Times"/>
      <family val="1"/>
    </font>
    <font>
      <b/>
      <sz val="8"/>
      <color indexed="8"/>
      <name val="Helv"/>
      <family val="2"/>
    </font>
    <font>
      <sz val="13"/>
      <name val=".VnTime"/>
      <family val="2"/>
    </font>
    <font>
      <sz val="10"/>
      <name val="VNI-Tekon"/>
    </font>
    <font>
      <sz val="10"/>
      <name val="VNI-Helve-Condense"/>
    </font>
    <font>
      <sz val="22"/>
      <name val="ＭＳ 明朝"/>
      <family val="1"/>
      <charset val="128"/>
    </font>
    <font>
      <sz val="16"/>
      <name val="AngsanaUPC"/>
      <family val="3"/>
    </font>
    <font>
      <sz val="10"/>
      <name val=" "/>
      <family val="1"/>
      <charset val="136"/>
    </font>
    <font>
      <sz val="11"/>
      <color indexed="10"/>
      <name val="맑은 고딕"/>
      <family val="3"/>
    </font>
    <font>
      <b/>
      <sz val="11"/>
      <color indexed="52"/>
      <name val="맑은 고딕"/>
      <family val="3"/>
    </font>
    <font>
      <sz val="11"/>
      <color indexed="20"/>
      <name val="맑은 고딕"/>
      <family val="3"/>
    </font>
    <font>
      <sz val="14"/>
      <name val="뼻뮝"/>
      <family val="3"/>
      <charset val="129"/>
    </font>
    <font>
      <sz val="12"/>
      <name val="바탕체"/>
      <family val="3"/>
    </font>
    <font>
      <sz val="11"/>
      <color indexed="60"/>
      <name val="맑은 고딕"/>
      <family val="3"/>
    </font>
    <font>
      <sz val="12"/>
      <name val="뼻뮝"/>
      <family val="1"/>
      <charset val="129"/>
    </font>
    <font>
      <i/>
      <sz val="11"/>
      <color indexed="23"/>
      <name val="맑은 고딕"/>
      <family val="3"/>
    </font>
    <font>
      <b/>
      <sz val="11"/>
      <color indexed="9"/>
      <name val="맑은 고딕"/>
      <family val="3"/>
    </font>
    <font>
      <sz val="13"/>
      <name val="VNI-Times"/>
      <family val="2"/>
    </font>
    <font>
      <sz val="10"/>
      <name val="명조"/>
      <family val="3"/>
      <charset val="129"/>
    </font>
    <font>
      <sz val="11"/>
      <color indexed="52"/>
      <name val="맑은 고딕"/>
      <family val="3"/>
    </font>
    <font>
      <b/>
      <sz val="11"/>
      <color indexed="8"/>
      <name val="맑은 고딕"/>
      <family val="3"/>
    </font>
    <font>
      <sz val="11"/>
      <color indexed="62"/>
      <name val="맑은 고딕"/>
      <family val="3"/>
    </font>
    <font>
      <b/>
      <sz val="18"/>
      <color indexed="56"/>
      <name val="맑은 고딕"/>
      <family val="3"/>
    </font>
    <font>
      <b/>
      <sz val="15"/>
      <color indexed="56"/>
      <name val="맑은 고딕"/>
      <family val="3"/>
    </font>
    <font>
      <b/>
      <sz val="13"/>
      <color indexed="56"/>
      <name val="맑은 고딕"/>
      <family val="3"/>
    </font>
    <font>
      <b/>
      <sz val="11"/>
      <color indexed="56"/>
      <name val="맑은 고딕"/>
      <family val="3"/>
    </font>
    <font>
      <sz val="11"/>
      <color indexed="17"/>
      <name val="맑은 고딕"/>
      <family val="3"/>
    </font>
    <font>
      <b/>
      <sz val="11"/>
      <color indexed="63"/>
      <name val="맑은 고딕"/>
      <family val="3"/>
    </font>
    <font>
      <sz val="12"/>
      <name val="바탕체"/>
      <family val="1"/>
      <charset val="129"/>
    </font>
    <font>
      <sz val="10"/>
      <name val="굴림체"/>
      <family val="3"/>
      <charset val="129"/>
    </font>
    <font>
      <sz val="12"/>
      <name val="宋体"/>
      <charset val="134"/>
    </font>
  </fonts>
  <fills count="29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6"/>
        <bgColor indexed="64"/>
      </patternFill>
    </fill>
    <fill>
      <patternFill patternType="solid">
        <fgColor indexed="15"/>
      </patternFill>
    </fill>
    <fill>
      <patternFill patternType="solid">
        <fgColor indexed="12"/>
      </patternFill>
    </fill>
    <fill>
      <patternFill patternType="solid">
        <fgColor indexed="58"/>
        <bgColor indexed="64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26"/>
      </patternFill>
    </fill>
    <fill>
      <patternFill patternType="solid">
        <fgColor indexed="43"/>
      </patternFill>
    </fill>
    <fill>
      <patternFill patternType="solid">
        <fgColor indexed="55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hair">
        <color indexed="64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</borders>
  <cellStyleXfs count="648">
    <xf numFmtId="0" fontId="0" fillId="0" borderId="0"/>
    <xf numFmtId="0" fontId="10" fillId="0" borderId="0"/>
    <xf numFmtId="43" fontId="14" fillId="0" borderId="0" applyFont="0" applyFill="0" applyBorder="0" applyAlignment="0" applyProtection="0"/>
    <xf numFmtId="0" fontId="44" fillId="0" borderId="0"/>
    <xf numFmtId="43" fontId="45" fillId="0" borderId="0" applyFont="0" applyFill="0" applyBorder="0" applyAlignment="0" applyProtection="0"/>
    <xf numFmtId="0" fontId="1" fillId="0" borderId="0"/>
    <xf numFmtId="168" fontId="25" fillId="0" borderId="0" applyFont="0" applyFill="0" applyBorder="0" applyAlignment="0" applyProtection="0"/>
    <xf numFmtId="169" fontId="25" fillId="0" borderId="0" applyFont="0" applyFill="0" applyBorder="0" applyAlignment="0" applyProtection="0"/>
    <xf numFmtId="0" fontId="52" fillId="0" borderId="0" applyFont="0" applyFill="0" applyBorder="0" applyAlignment="0" applyProtection="0"/>
    <xf numFmtId="170" fontId="53" fillId="0" borderId="0" applyFont="0" applyFill="0" applyBorder="0" applyAlignment="0" applyProtection="0"/>
    <xf numFmtId="0" fontId="10" fillId="0" borderId="0" applyNumberFormat="0" applyFill="0" applyBorder="0" applyAlignment="0" applyProtection="0"/>
    <xf numFmtId="171" fontId="25" fillId="0" borderId="0" applyFont="0" applyFill="0" applyBorder="0" applyAlignment="0" applyProtection="0"/>
    <xf numFmtId="172" fontId="54" fillId="0" borderId="0" applyFont="0" applyFill="0" applyBorder="0" applyAlignment="0" applyProtection="0"/>
    <xf numFmtId="173" fontId="55" fillId="0" borderId="0" applyFont="0" applyFill="0" applyBorder="0" applyAlignment="0" applyProtection="0"/>
    <xf numFmtId="165" fontId="56" fillId="0" borderId="0" applyFont="0" applyFill="0" applyBorder="0" applyAlignment="0" applyProtection="0"/>
    <xf numFmtId="170" fontId="56" fillId="0" borderId="0" applyFont="0" applyFill="0" applyBorder="0" applyAlignment="0" applyProtection="0"/>
    <xf numFmtId="6" fontId="57" fillId="0" borderId="0" applyFont="0" applyFill="0" applyBorder="0" applyAlignment="0" applyProtection="0"/>
    <xf numFmtId="0" fontId="58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59" fillId="0" borderId="0"/>
    <xf numFmtId="0" fontId="10" fillId="0" borderId="0" applyNumberFormat="0" applyFill="0" applyBorder="0" applyAlignment="0" applyProtection="0"/>
    <xf numFmtId="0" fontId="16" fillId="0" borderId="0"/>
    <xf numFmtId="174" fontId="25" fillId="0" borderId="0" applyFont="0" applyFill="0" applyBorder="0" applyAlignment="0" applyProtection="0"/>
    <xf numFmtId="174" fontId="60" fillId="0" borderId="0" applyFont="0" applyFill="0" applyBorder="0" applyAlignment="0" applyProtection="0"/>
    <xf numFmtId="175" fontId="25" fillId="0" borderId="0" applyFont="0" applyFill="0" applyBorder="0" applyAlignment="0" applyProtection="0"/>
    <xf numFmtId="176" fontId="60" fillId="0" borderId="0" applyFont="0" applyFill="0" applyBorder="0" applyAlignment="0" applyProtection="0"/>
    <xf numFmtId="176" fontId="60" fillId="0" borderId="0" applyFont="0" applyFill="0" applyBorder="0" applyAlignment="0" applyProtection="0"/>
    <xf numFmtId="42" fontId="60" fillId="0" borderId="0" applyFont="0" applyFill="0" applyBorder="0" applyAlignment="0" applyProtection="0"/>
    <xf numFmtId="0" fontId="61" fillId="0" borderId="0">
      <alignment vertical="top"/>
    </xf>
    <xf numFmtId="42" fontId="60" fillId="0" borderId="0" applyFont="0" applyFill="0" applyBorder="0" applyAlignment="0" applyProtection="0"/>
    <xf numFmtId="164" fontId="25" fillId="0" borderId="0" applyFont="0" applyFill="0" applyBorder="0" applyAlignment="0" applyProtection="0"/>
    <xf numFmtId="168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77" fontId="25" fillId="0" borderId="0" applyFont="0" applyFill="0" applyBorder="0" applyAlignment="0" applyProtection="0"/>
    <xf numFmtId="178" fontId="60" fillId="0" borderId="0" applyFont="0" applyFill="0" applyBorder="0" applyAlignment="0" applyProtection="0"/>
    <xf numFmtId="179" fontId="60" fillId="0" borderId="0" applyFont="0" applyFill="0" applyBorder="0" applyAlignment="0" applyProtection="0"/>
    <xf numFmtId="180" fontId="60" fillId="0" borderId="0" applyFont="0" applyFill="0" applyBorder="0" applyAlignment="0" applyProtection="0"/>
    <xf numFmtId="179" fontId="60" fillId="0" borderId="0" applyFont="0" applyFill="0" applyBorder="0" applyAlignment="0" applyProtection="0"/>
    <xf numFmtId="179" fontId="60" fillId="0" borderId="0" applyFont="0" applyFill="0" applyBorder="0" applyAlignment="0" applyProtection="0"/>
    <xf numFmtId="180" fontId="60" fillId="0" borderId="0" applyFont="0" applyFill="0" applyBorder="0" applyAlignment="0" applyProtection="0"/>
    <xf numFmtId="179" fontId="60" fillId="0" borderId="0" applyFont="0" applyFill="0" applyBorder="0" applyAlignment="0" applyProtection="0"/>
    <xf numFmtId="178" fontId="60" fillId="0" borderId="0" applyFont="0" applyFill="0" applyBorder="0" applyAlignment="0" applyProtection="0"/>
    <xf numFmtId="0" fontId="60" fillId="0" borderId="0" applyFont="0" applyFill="0" applyBorder="0" applyAlignment="0" applyProtection="0"/>
    <xf numFmtId="180" fontId="60" fillId="0" borderId="0" applyFont="0" applyFill="0" applyBorder="0" applyAlignment="0" applyProtection="0"/>
    <xf numFmtId="180" fontId="60" fillId="0" borderId="0" applyFont="0" applyFill="0" applyBorder="0" applyAlignment="0" applyProtection="0"/>
    <xf numFmtId="177" fontId="25" fillId="0" borderId="0" applyFont="0" applyFill="0" applyBorder="0" applyAlignment="0" applyProtection="0"/>
    <xf numFmtId="177" fontId="25" fillId="0" borderId="0" applyFont="0" applyFill="0" applyBorder="0" applyAlignment="0" applyProtection="0"/>
    <xf numFmtId="178" fontId="60" fillId="0" borderId="0" applyFont="0" applyFill="0" applyBorder="0" applyAlignment="0" applyProtection="0"/>
    <xf numFmtId="170" fontId="60" fillId="0" borderId="0" applyFont="0" applyFill="0" applyBorder="0" applyAlignment="0" applyProtection="0"/>
    <xf numFmtId="181" fontId="25" fillId="0" borderId="0" applyFont="0" applyFill="0" applyBorder="0" applyAlignment="0" applyProtection="0"/>
    <xf numFmtId="182" fontId="60" fillId="0" borderId="0" applyFont="0" applyFill="0" applyBorder="0" applyAlignment="0" applyProtection="0"/>
    <xf numFmtId="178" fontId="60" fillId="0" borderId="0" applyFont="0" applyFill="0" applyBorder="0" applyAlignment="0" applyProtection="0"/>
    <xf numFmtId="179" fontId="60" fillId="0" borderId="0" applyFont="0" applyFill="0" applyBorder="0" applyAlignment="0" applyProtection="0"/>
    <xf numFmtId="180" fontId="60" fillId="0" borderId="0" applyFont="0" applyFill="0" applyBorder="0" applyAlignment="0" applyProtection="0"/>
    <xf numFmtId="179" fontId="60" fillId="0" borderId="0" applyFont="0" applyFill="0" applyBorder="0" applyAlignment="0" applyProtection="0"/>
    <xf numFmtId="179" fontId="60" fillId="0" borderId="0" applyFont="0" applyFill="0" applyBorder="0" applyAlignment="0" applyProtection="0"/>
    <xf numFmtId="180" fontId="60" fillId="0" borderId="0" applyFont="0" applyFill="0" applyBorder="0" applyAlignment="0" applyProtection="0"/>
    <xf numFmtId="179" fontId="60" fillId="0" borderId="0" applyFont="0" applyFill="0" applyBorder="0" applyAlignment="0" applyProtection="0"/>
    <xf numFmtId="179" fontId="60" fillId="0" borderId="0" applyFont="0" applyFill="0" applyBorder="0" applyAlignment="0" applyProtection="0"/>
    <xf numFmtId="180" fontId="60" fillId="0" borderId="0" applyFont="0" applyFill="0" applyBorder="0" applyAlignment="0" applyProtection="0"/>
    <xf numFmtId="179" fontId="60" fillId="0" borderId="0" applyFont="0" applyFill="0" applyBorder="0" applyAlignment="0" applyProtection="0"/>
    <xf numFmtId="179" fontId="60" fillId="0" borderId="0" applyFont="0" applyFill="0" applyBorder="0" applyAlignment="0" applyProtection="0"/>
    <xf numFmtId="180" fontId="60" fillId="0" borderId="0" applyFont="0" applyFill="0" applyBorder="0" applyAlignment="0" applyProtection="0"/>
    <xf numFmtId="179" fontId="60" fillId="0" borderId="0" applyFont="0" applyFill="0" applyBorder="0" applyAlignment="0" applyProtection="0"/>
    <xf numFmtId="179" fontId="60" fillId="0" borderId="0" applyFont="0" applyFill="0" applyBorder="0" applyAlignment="0" applyProtection="0"/>
    <xf numFmtId="180" fontId="60" fillId="0" borderId="0" applyFont="0" applyFill="0" applyBorder="0" applyAlignment="0" applyProtection="0"/>
    <xf numFmtId="179" fontId="60" fillId="0" borderId="0" applyFont="0" applyFill="0" applyBorder="0" applyAlignment="0" applyProtection="0"/>
    <xf numFmtId="179" fontId="60" fillId="0" borderId="0" applyFont="0" applyFill="0" applyBorder="0" applyAlignment="0" applyProtection="0"/>
    <xf numFmtId="180" fontId="60" fillId="0" borderId="0" applyFont="0" applyFill="0" applyBorder="0" applyAlignment="0" applyProtection="0"/>
    <xf numFmtId="179" fontId="60" fillId="0" borderId="0" applyFont="0" applyFill="0" applyBorder="0" applyAlignment="0" applyProtection="0"/>
    <xf numFmtId="165" fontId="25" fillId="0" borderId="0" applyFont="0" applyFill="0" applyBorder="0" applyAlignment="0" applyProtection="0"/>
    <xf numFmtId="42" fontId="60" fillId="0" borderId="0" applyFont="0" applyFill="0" applyBorder="0" applyAlignment="0" applyProtection="0"/>
    <xf numFmtId="174" fontId="25" fillId="0" borderId="0" applyFont="0" applyFill="0" applyBorder="0" applyAlignment="0" applyProtection="0"/>
    <xf numFmtId="174" fontId="60" fillId="0" borderId="0" applyFont="0" applyFill="0" applyBorder="0" applyAlignment="0" applyProtection="0"/>
    <xf numFmtId="175" fontId="25" fillId="0" borderId="0" applyFont="0" applyFill="0" applyBorder="0" applyAlignment="0" applyProtection="0"/>
    <xf numFmtId="176" fontId="60" fillId="0" borderId="0" applyFont="0" applyFill="0" applyBorder="0" applyAlignment="0" applyProtection="0"/>
    <xf numFmtId="176" fontId="60" fillId="0" borderId="0" applyFont="0" applyFill="0" applyBorder="0" applyAlignment="0" applyProtection="0"/>
    <xf numFmtId="42" fontId="60" fillId="0" borderId="0" applyFont="0" applyFill="0" applyBorder="0" applyAlignment="0" applyProtection="0"/>
    <xf numFmtId="169" fontId="25" fillId="0" borderId="0" applyFont="0" applyFill="0" applyBorder="0" applyAlignment="0" applyProtection="0"/>
    <xf numFmtId="174" fontId="60" fillId="0" borderId="0" applyFont="0" applyFill="0" applyBorder="0" applyAlignment="0" applyProtection="0"/>
    <xf numFmtId="183" fontId="25" fillId="0" borderId="0" applyFont="0" applyFill="0" applyBorder="0" applyAlignment="0" applyProtection="0"/>
    <xf numFmtId="184" fontId="60" fillId="0" borderId="0" applyFont="0" applyFill="0" applyBorder="0" applyAlignment="0" applyProtection="0"/>
    <xf numFmtId="174" fontId="60" fillId="0" borderId="0" applyFont="0" applyFill="0" applyBorder="0" applyAlignment="0" applyProtection="0"/>
    <xf numFmtId="183" fontId="25" fillId="0" borderId="0" applyFont="0" applyFill="0" applyBorder="0" applyAlignment="0" applyProtection="0"/>
    <xf numFmtId="184" fontId="60" fillId="0" borderId="0" applyFont="0" applyFill="0" applyBorder="0" applyAlignment="0" applyProtection="0"/>
    <xf numFmtId="185" fontId="25" fillId="0" borderId="0" applyFont="0" applyFill="0" applyBorder="0" applyAlignment="0" applyProtection="0"/>
    <xf numFmtId="174" fontId="60" fillId="0" borderId="0" applyFont="0" applyFill="0" applyBorder="0" applyAlignment="0" applyProtection="0"/>
    <xf numFmtId="177" fontId="25" fillId="0" borderId="0" applyFont="0" applyFill="0" applyBorder="0" applyAlignment="0" applyProtection="0"/>
    <xf numFmtId="178" fontId="60" fillId="0" borderId="0" applyFont="0" applyFill="0" applyBorder="0" applyAlignment="0" applyProtection="0"/>
    <xf numFmtId="179" fontId="60" fillId="0" borderId="0" applyFont="0" applyFill="0" applyBorder="0" applyAlignment="0" applyProtection="0"/>
    <xf numFmtId="180" fontId="60" fillId="0" borderId="0" applyFont="0" applyFill="0" applyBorder="0" applyAlignment="0" applyProtection="0"/>
    <xf numFmtId="179" fontId="60" fillId="0" borderId="0" applyFont="0" applyFill="0" applyBorder="0" applyAlignment="0" applyProtection="0"/>
    <xf numFmtId="179" fontId="60" fillId="0" borderId="0" applyFont="0" applyFill="0" applyBorder="0" applyAlignment="0" applyProtection="0"/>
    <xf numFmtId="180" fontId="60" fillId="0" borderId="0" applyFont="0" applyFill="0" applyBorder="0" applyAlignment="0" applyProtection="0"/>
    <xf numFmtId="179" fontId="60" fillId="0" borderId="0" applyFont="0" applyFill="0" applyBorder="0" applyAlignment="0" applyProtection="0"/>
    <xf numFmtId="178" fontId="60" fillId="0" borderId="0" applyFont="0" applyFill="0" applyBorder="0" applyAlignment="0" applyProtection="0"/>
    <xf numFmtId="0" fontId="60" fillId="0" borderId="0" applyFont="0" applyFill="0" applyBorder="0" applyAlignment="0" applyProtection="0"/>
    <xf numFmtId="180" fontId="60" fillId="0" borderId="0" applyFont="0" applyFill="0" applyBorder="0" applyAlignment="0" applyProtection="0"/>
    <xf numFmtId="180" fontId="60" fillId="0" borderId="0" applyFont="0" applyFill="0" applyBorder="0" applyAlignment="0" applyProtection="0"/>
    <xf numFmtId="177" fontId="25" fillId="0" borderId="0" applyFont="0" applyFill="0" applyBorder="0" applyAlignment="0" applyProtection="0"/>
    <xf numFmtId="177" fontId="25" fillId="0" borderId="0" applyFont="0" applyFill="0" applyBorder="0" applyAlignment="0" applyProtection="0"/>
    <xf numFmtId="178" fontId="60" fillId="0" borderId="0" applyFont="0" applyFill="0" applyBorder="0" applyAlignment="0" applyProtection="0"/>
    <xf numFmtId="170" fontId="60" fillId="0" borderId="0" applyFont="0" applyFill="0" applyBorder="0" applyAlignment="0" applyProtection="0"/>
    <xf numFmtId="181" fontId="25" fillId="0" borderId="0" applyFont="0" applyFill="0" applyBorder="0" applyAlignment="0" applyProtection="0"/>
    <xf numFmtId="182" fontId="60" fillId="0" borderId="0" applyFont="0" applyFill="0" applyBorder="0" applyAlignment="0" applyProtection="0"/>
    <xf numFmtId="178" fontId="60" fillId="0" borderId="0" applyFont="0" applyFill="0" applyBorder="0" applyAlignment="0" applyProtection="0"/>
    <xf numFmtId="179" fontId="60" fillId="0" borderId="0" applyFont="0" applyFill="0" applyBorder="0" applyAlignment="0" applyProtection="0"/>
    <xf numFmtId="180" fontId="60" fillId="0" borderId="0" applyFont="0" applyFill="0" applyBorder="0" applyAlignment="0" applyProtection="0"/>
    <xf numFmtId="179" fontId="60" fillId="0" borderId="0" applyFont="0" applyFill="0" applyBorder="0" applyAlignment="0" applyProtection="0"/>
    <xf numFmtId="179" fontId="60" fillId="0" borderId="0" applyFont="0" applyFill="0" applyBorder="0" applyAlignment="0" applyProtection="0"/>
    <xf numFmtId="180" fontId="60" fillId="0" borderId="0" applyFont="0" applyFill="0" applyBorder="0" applyAlignment="0" applyProtection="0"/>
    <xf numFmtId="179" fontId="60" fillId="0" borderId="0" applyFont="0" applyFill="0" applyBorder="0" applyAlignment="0" applyProtection="0"/>
    <xf numFmtId="179" fontId="60" fillId="0" borderId="0" applyFont="0" applyFill="0" applyBorder="0" applyAlignment="0" applyProtection="0"/>
    <xf numFmtId="180" fontId="60" fillId="0" borderId="0" applyFont="0" applyFill="0" applyBorder="0" applyAlignment="0" applyProtection="0"/>
    <xf numFmtId="179" fontId="60" fillId="0" borderId="0" applyFont="0" applyFill="0" applyBorder="0" applyAlignment="0" applyProtection="0"/>
    <xf numFmtId="179" fontId="60" fillId="0" borderId="0" applyFont="0" applyFill="0" applyBorder="0" applyAlignment="0" applyProtection="0"/>
    <xf numFmtId="180" fontId="60" fillId="0" borderId="0" applyFont="0" applyFill="0" applyBorder="0" applyAlignment="0" applyProtection="0"/>
    <xf numFmtId="179" fontId="60" fillId="0" borderId="0" applyFont="0" applyFill="0" applyBorder="0" applyAlignment="0" applyProtection="0"/>
    <xf numFmtId="170" fontId="25" fillId="0" borderId="0" applyFont="0" applyFill="0" applyBorder="0" applyAlignment="0" applyProtection="0"/>
    <xf numFmtId="179" fontId="60" fillId="0" borderId="0" applyFont="0" applyFill="0" applyBorder="0" applyAlignment="0" applyProtection="0"/>
    <xf numFmtId="180" fontId="60" fillId="0" borderId="0" applyFont="0" applyFill="0" applyBorder="0" applyAlignment="0" applyProtection="0"/>
    <xf numFmtId="179" fontId="60" fillId="0" borderId="0" applyFont="0" applyFill="0" applyBorder="0" applyAlignment="0" applyProtection="0"/>
    <xf numFmtId="179" fontId="60" fillId="0" borderId="0" applyFont="0" applyFill="0" applyBorder="0" applyAlignment="0" applyProtection="0"/>
    <xf numFmtId="180" fontId="60" fillId="0" borderId="0" applyFont="0" applyFill="0" applyBorder="0" applyAlignment="0" applyProtection="0"/>
    <xf numFmtId="179" fontId="60" fillId="0" borderId="0" applyFont="0" applyFill="0" applyBorder="0" applyAlignment="0" applyProtection="0"/>
    <xf numFmtId="186" fontId="25" fillId="0" borderId="0" applyFont="0" applyFill="0" applyBorder="0" applyAlignment="0" applyProtection="0"/>
    <xf numFmtId="173" fontId="60" fillId="0" borderId="0" applyFont="0" applyFill="0" applyBorder="0" applyAlignment="0" applyProtection="0"/>
    <xf numFmtId="41" fontId="60" fillId="0" borderId="0" applyFont="0" applyFill="0" applyBorder="0" applyAlignment="0" applyProtection="0"/>
    <xf numFmtId="187" fontId="60" fillId="0" borderId="0" applyFont="0" applyFill="0" applyBorder="0" applyAlignment="0" applyProtection="0"/>
    <xf numFmtId="41" fontId="60" fillId="0" borderId="0" applyFont="0" applyFill="0" applyBorder="0" applyAlignment="0" applyProtection="0"/>
    <xf numFmtId="41" fontId="60" fillId="0" borderId="0" applyFont="0" applyFill="0" applyBorder="0" applyAlignment="0" applyProtection="0"/>
    <xf numFmtId="187" fontId="60" fillId="0" borderId="0" applyFont="0" applyFill="0" applyBorder="0" applyAlignment="0" applyProtection="0"/>
    <xf numFmtId="41" fontId="60" fillId="0" borderId="0" applyFont="0" applyFill="0" applyBorder="0" applyAlignment="0" applyProtection="0"/>
    <xf numFmtId="173" fontId="60" fillId="0" borderId="0" applyFont="0" applyFill="0" applyBorder="0" applyAlignment="0" applyProtection="0"/>
    <xf numFmtId="187" fontId="25" fillId="0" borderId="0" applyFont="0" applyFill="0" applyBorder="0" applyAlignment="0" applyProtection="0"/>
    <xf numFmtId="188" fontId="60" fillId="0" borderId="0" applyFont="0" applyFill="0" applyBorder="0" applyAlignment="0" applyProtection="0"/>
    <xf numFmtId="186" fontId="25" fillId="0" borderId="0" applyFont="0" applyFill="0" applyBorder="0" applyAlignment="0" applyProtection="0"/>
    <xf numFmtId="189" fontId="25" fillId="0" borderId="0" applyFont="0" applyFill="0" applyBorder="0" applyAlignment="0" applyProtection="0"/>
    <xf numFmtId="188" fontId="60" fillId="0" borderId="0" applyFont="0" applyFill="0" applyBorder="0" applyAlignment="0" applyProtection="0"/>
    <xf numFmtId="165" fontId="60" fillId="0" borderId="0" applyFont="0" applyFill="0" applyBorder="0" applyAlignment="0" applyProtection="0"/>
    <xf numFmtId="190" fontId="25" fillId="0" borderId="0" applyFont="0" applyFill="0" applyBorder="0" applyAlignment="0" applyProtection="0"/>
    <xf numFmtId="191" fontId="60" fillId="0" borderId="0" applyFont="0" applyFill="0" applyBorder="0" applyAlignment="0" applyProtection="0"/>
    <xf numFmtId="173" fontId="60" fillId="0" borderId="0" applyFont="0" applyFill="0" applyBorder="0" applyAlignment="0" applyProtection="0"/>
    <xf numFmtId="41" fontId="60" fillId="0" borderId="0" applyFont="0" applyFill="0" applyBorder="0" applyAlignment="0" applyProtection="0"/>
    <xf numFmtId="187" fontId="60" fillId="0" borderId="0" applyFont="0" applyFill="0" applyBorder="0" applyAlignment="0" applyProtection="0"/>
    <xf numFmtId="41" fontId="60" fillId="0" borderId="0" applyFont="0" applyFill="0" applyBorder="0" applyAlignment="0" applyProtection="0"/>
    <xf numFmtId="41" fontId="60" fillId="0" borderId="0" applyFont="0" applyFill="0" applyBorder="0" applyAlignment="0" applyProtection="0"/>
    <xf numFmtId="187" fontId="60" fillId="0" borderId="0" applyFont="0" applyFill="0" applyBorder="0" applyAlignment="0" applyProtection="0"/>
    <xf numFmtId="41" fontId="60" fillId="0" borderId="0" applyFont="0" applyFill="0" applyBorder="0" applyAlignment="0" applyProtection="0"/>
    <xf numFmtId="41" fontId="60" fillId="0" borderId="0" applyFont="0" applyFill="0" applyBorder="0" applyAlignment="0" applyProtection="0"/>
    <xf numFmtId="187" fontId="60" fillId="0" borderId="0" applyFont="0" applyFill="0" applyBorder="0" applyAlignment="0" applyProtection="0"/>
    <xf numFmtId="41" fontId="60" fillId="0" borderId="0" applyFont="0" applyFill="0" applyBorder="0" applyAlignment="0" applyProtection="0"/>
    <xf numFmtId="41" fontId="60" fillId="0" borderId="0" applyFont="0" applyFill="0" applyBorder="0" applyAlignment="0" applyProtection="0"/>
    <xf numFmtId="187" fontId="60" fillId="0" borderId="0" applyFont="0" applyFill="0" applyBorder="0" applyAlignment="0" applyProtection="0"/>
    <xf numFmtId="41" fontId="60" fillId="0" borderId="0" applyFont="0" applyFill="0" applyBorder="0" applyAlignment="0" applyProtection="0"/>
    <xf numFmtId="41" fontId="60" fillId="0" borderId="0" applyFont="0" applyFill="0" applyBorder="0" applyAlignment="0" applyProtection="0"/>
    <xf numFmtId="187" fontId="60" fillId="0" borderId="0" applyFont="0" applyFill="0" applyBorder="0" applyAlignment="0" applyProtection="0"/>
    <xf numFmtId="41" fontId="60" fillId="0" borderId="0" applyFont="0" applyFill="0" applyBorder="0" applyAlignment="0" applyProtection="0"/>
    <xf numFmtId="41" fontId="60" fillId="0" borderId="0" applyFont="0" applyFill="0" applyBorder="0" applyAlignment="0" applyProtection="0"/>
    <xf numFmtId="187" fontId="60" fillId="0" borderId="0" applyFont="0" applyFill="0" applyBorder="0" applyAlignment="0" applyProtection="0"/>
    <xf numFmtId="41" fontId="60" fillId="0" borderId="0" applyFont="0" applyFill="0" applyBorder="0" applyAlignment="0" applyProtection="0"/>
    <xf numFmtId="174" fontId="25" fillId="0" borderId="0" applyFont="0" applyFill="0" applyBorder="0" applyAlignment="0" applyProtection="0"/>
    <xf numFmtId="174" fontId="60" fillId="0" borderId="0" applyFont="0" applyFill="0" applyBorder="0" applyAlignment="0" applyProtection="0"/>
    <xf numFmtId="175" fontId="25" fillId="0" borderId="0" applyFont="0" applyFill="0" applyBorder="0" applyAlignment="0" applyProtection="0"/>
    <xf numFmtId="176" fontId="60" fillId="0" borderId="0" applyFont="0" applyFill="0" applyBorder="0" applyAlignment="0" applyProtection="0"/>
    <xf numFmtId="176" fontId="60" fillId="0" borderId="0" applyFont="0" applyFill="0" applyBorder="0" applyAlignment="0" applyProtection="0"/>
    <xf numFmtId="42" fontId="60" fillId="0" borderId="0" applyFont="0" applyFill="0" applyBorder="0" applyAlignment="0" applyProtection="0"/>
    <xf numFmtId="169" fontId="25" fillId="0" borderId="0" applyFont="0" applyFill="0" applyBorder="0" applyAlignment="0" applyProtection="0"/>
    <xf numFmtId="174" fontId="60" fillId="0" borderId="0" applyFont="0" applyFill="0" applyBorder="0" applyAlignment="0" applyProtection="0"/>
    <xf numFmtId="183" fontId="25" fillId="0" borderId="0" applyFont="0" applyFill="0" applyBorder="0" applyAlignment="0" applyProtection="0"/>
    <xf numFmtId="184" fontId="60" fillId="0" borderId="0" applyFont="0" applyFill="0" applyBorder="0" applyAlignment="0" applyProtection="0"/>
    <xf numFmtId="174" fontId="60" fillId="0" borderId="0" applyFont="0" applyFill="0" applyBorder="0" applyAlignment="0" applyProtection="0"/>
    <xf numFmtId="183" fontId="25" fillId="0" borderId="0" applyFont="0" applyFill="0" applyBorder="0" applyAlignment="0" applyProtection="0"/>
    <xf numFmtId="184" fontId="60" fillId="0" borderId="0" applyFont="0" applyFill="0" applyBorder="0" applyAlignment="0" applyProtection="0"/>
    <xf numFmtId="185" fontId="25" fillId="0" borderId="0" applyFont="0" applyFill="0" applyBorder="0" applyAlignment="0" applyProtection="0"/>
    <xf numFmtId="174" fontId="60" fillId="0" borderId="0" applyFont="0" applyFill="0" applyBorder="0" applyAlignment="0" applyProtection="0"/>
    <xf numFmtId="165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86" fontId="25" fillId="0" borderId="0" applyFont="0" applyFill="0" applyBorder="0" applyAlignment="0" applyProtection="0"/>
    <xf numFmtId="173" fontId="60" fillId="0" borderId="0" applyFont="0" applyFill="0" applyBorder="0" applyAlignment="0" applyProtection="0"/>
    <xf numFmtId="41" fontId="60" fillId="0" borderId="0" applyFont="0" applyFill="0" applyBorder="0" applyAlignment="0" applyProtection="0"/>
    <xf numFmtId="187" fontId="60" fillId="0" borderId="0" applyFont="0" applyFill="0" applyBorder="0" applyAlignment="0" applyProtection="0"/>
    <xf numFmtId="41" fontId="60" fillId="0" borderId="0" applyFont="0" applyFill="0" applyBorder="0" applyAlignment="0" applyProtection="0"/>
    <xf numFmtId="41" fontId="60" fillId="0" borderId="0" applyFont="0" applyFill="0" applyBorder="0" applyAlignment="0" applyProtection="0"/>
    <xf numFmtId="187" fontId="60" fillId="0" borderId="0" applyFont="0" applyFill="0" applyBorder="0" applyAlignment="0" applyProtection="0"/>
    <xf numFmtId="41" fontId="60" fillId="0" borderId="0" applyFont="0" applyFill="0" applyBorder="0" applyAlignment="0" applyProtection="0"/>
    <xf numFmtId="173" fontId="60" fillId="0" borderId="0" applyFont="0" applyFill="0" applyBorder="0" applyAlignment="0" applyProtection="0"/>
    <xf numFmtId="187" fontId="25" fillId="0" borderId="0" applyFont="0" applyFill="0" applyBorder="0" applyAlignment="0" applyProtection="0"/>
    <xf numFmtId="188" fontId="60" fillId="0" borderId="0" applyFont="0" applyFill="0" applyBorder="0" applyAlignment="0" applyProtection="0"/>
    <xf numFmtId="186" fontId="25" fillId="0" borderId="0" applyFont="0" applyFill="0" applyBorder="0" applyAlignment="0" applyProtection="0"/>
    <xf numFmtId="189" fontId="25" fillId="0" borderId="0" applyFont="0" applyFill="0" applyBorder="0" applyAlignment="0" applyProtection="0"/>
    <xf numFmtId="188" fontId="60" fillId="0" borderId="0" applyFont="0" applyFill="0" applyBorder="0" applyAlignment="0" applyProtection="0"/>
    <xf numFmtId="165" fontId="60" fillId="0" borderId="0" applyFont="0" applyFill="0" applyBorder="0" applyAlignment="0" applyProtection="0"/>
    <xf numFmtId="190" fontId="25" fillId="0" borderId="0" applyFont="0" applyFill="0" applyBorder="0" applyAlignment="0" applyProtection="0"/>
    <xf numFmtId="191" fontId="60" fillId="0" borderId="0" applyFont="0" applyFill="0" applyBorder="0" applyAlignment="0" applyProtection="0"/>
    <xf numFmtId="173" fontId="60" fillId="0" borderId="0" applyFont="0" applyFill="0" applyBorder="0" applyAlignment="0" applyProtection="0"/>
    <xf numFmtId="41" fontId="60" fillId="0" borderId="0" applyFont="0" applyFill="0" applyBorder="0" applyAlignment="0" applyProtection="0"/>
    <xf numFmtId="187" fontId="60" fillId="0" borderId="0" applyFont="0" applyFill="0" applyBorder="0" applyAlignment="0" applyProtection="0"/>
    <xf numFmtId="41" fontId="60" fillId="0" borderId="0" applyFont="0" applyFill="0" applyBorder="0" applyAlignment="0" applyProtection="0"/>
    <xf numFmtId="41" fontId="60" fillId="0" borderId="0" applyFont="0" applyFill="0" applyBorder="0" applyAlignment="0" applyProtection="0"/>
    <xf numFmtId="187" fontId="60" fillId="0" borderId="0" applyFont="0" applyFill="0" applyBorder="0" applyAlignment="0" applyProtection="0"/>
    <xf numFmtId="41" fontId="60" fillId="0" borderId="0" applyFont="0" applyFill="0" applyBorder="0" applyAlignment="0" applyProtection="0"/>
    <xf numFmtId="41" fontId="60" fillId="0" borderId="0" applyFont="0" applyFill="0" applyBorder="0" applyAlignment="0" applyProtection="0"/>
    <xf numFmtId="187" fontId="60" fillId="0" borderId="0" applyFont="0" applyFill="0" applyBorder="0" applyAlignment="0" applyProtection="0"/>
    <xf numFmtId="41" fontId="60" fillId="0" borderId="0" applyFont="0" applyFill="0" applyBorder="0" applyAlignment="0" applyProtection="0"/>
    <xf numFmtId="41" fontId="60" fillId="0" borderId="0" applyFont="0" applyFill="0" applyBorder="0" applyAlignment="0" applyProtection="0"/>
    <xf numFmtId="187" fontId="60" fillId="0" borderId="0" applyFont="0" applyFill="0" applyBorder="0" applyAlignment="0" applyProtection="0"/>
    <xf numFmtId="41" fontId="60" fillId="0" borderId="0" applyFont="0" applyFill="0" applyBorder="0" applyAlignment="0" applyProtection="0"/>
    <xf numFmtId="41" fontId="60" fillId="0" borderId="0" applyFont="0" applyFill="0" applyBorder="0" applyAlignment="0" applyProtection="0"/>
    <xf numFmtId="187" fontId="60" fillId="0" borderId="0" applyFont="0" applyFill="0" applyBorder="0" applyAlignment="0" applyProtection="0"/>
    <xf numFmtId="41" fontId="60" fillId="0" borderId="0" applyFont="0" applyFill="0" applyBorder="0" applyAlignment="0" applyProtection="0"/>
    <xf numFmtId="41" fontId="60" fillId="0" borderId="0" applyFont="0" applyFill="0" applyBorder="0" applyAlignment="0" applyProtection="0"/>
    <xf numFmtId="187" fontId="60" fillId="0" borderId="0" applyFont="0" applyFill="0" applyBorder="0" applyAlignment="0" applyProtection="0"/>
    <xf numFmtId="41" fontId="60" fillId="0" borderId="0" applyFont="0" applyFill="0" applyBorder="0" applyAlignment="0" applyProtection="0"/>
    <xf numFmtId="177" fontId="25" fillId="0" borderId="0" applyFont="0" applyFill="0" applyBorder="0" applyAlignment="0" applyProtection="0"/>
    <xf numFmtId="178" fontId="60" fillId="0" borderId="0" applyFont="0" applyFill="0" applyBorder="0" applyAlignment="0" applyProtection="0"/>
    <xf numFmtId="179" fontId="60" fillId="0" borderId="0" applyFont="0" applyFill="0" applyBorder="0" applyAlignment="0" applyProtection="0"/>
    <xf numFmtId="180" fontId="60" fillId="0" borderId="0" applyFont="0" applyFill="0" applyBorder="0" applyAlignment="0" applyProtection="0"/>
    <xf numFmtId="179" fontId="60" fillId="0" borderId="0" applyFont="0" applyFill="0" applyBorder="0" applyAlignment="0" applyProtection="0"/>
    <xf numFmtId="179" fontId="60" fillId="0" borderId="0" applyFont="0" applyFill="0" applyBorder="0" applyAlignment="0" applyProtection="0"/>
    <xf numFmtId="180" fontId="60" fillId="0" borderId="0" applyFont="0" applyFill="0" applyBorder="0" applyAlignment="0" applyProtection="0"/>
    <xf numFmtId="179" fontId="60" fillId="0" borderId="0" applyFont="0" applyFill="0" applyBorder="0" applyAlignment="0" applyProtection="0"/>
    <xf numFmtId="178" fontId="60" fillId="0" borderId="0" applyFont="0" applyFill="0" applyBorder="0" applyAlignment="0" applyProtection="0"/>
    <xf numFmtId="0" fontId="60" fillId="0" borderId="0" applyFont="0" applyFill="0" applyBorder="0" applyAlignment="0" applyProtection="0"/>
    <xf numFmtId="180" fontId="60" fillId="0" borderId="0" applyFont="0" applyFill="0" applyBorder="0" applyAlignment="0" applyProtection="0"/>
    <xf numFmtId="180" fontId="60" fillId="0" borderId="0" applyFont="0" applyFill="0" applyBorder="0" applyAlignment="0" applyProtection="0"/>
    <xf numFmtId="177" fontId="25" fillId="0" borderId="0" applyFont="0" applyFill="0" applyBorder="0" applyAlignment="0" applyProtection="0"/>
    <xf numFmtId="177" fontId="25" fillId="0" borderId="0" applyFont="0" applyFill="0" applyBorder="0" applyAlignment="0" applyProtection="0"/>
    <xf numFmtId="178" fontId="60" fillId="0" borderId="0" applyFont="0" applyFill="0" applyBorder="0" applyAlignment="0" applyProtection="0"/>
    <xf numFmtId="170" fontId="60" fillId="0" borderId="0" applyFont="0" applyFill="0" applyBorder="0" applyAlignment="0" applyProtection="0"/>
    <xf numFmtId="181" fontId="25" fillId="0" borderId="0" applyFont="0" applyFill="0" applyBorder="0" applyAlignment="0" applyProtection="0"/>
    <xf numFmtId="182" fontId="60" fillId="0" borderId="0" applyFont="0" applyFill="0" applyBorder="0" applyAlignment="0" applyProtection="0"/>
    <xf numFmtId="178" fontId="60" fillId="0" borderId="0" applyFont="0" applyFill="0" applyBorder="0" applyAlignment="0" applyProtection="0"/>
    <xf numFmtId="179" fontId="60" fillId="0" borderId="0" applyFont="0" applyFill="0" applyBorder="0" applyAlignment="0" applyProtection="0"/>
    <xf numFmtId="180" fontId="60" fillId="0" borderId="0" applyFont="0" applyFill="0" applyBorder="0" applyAlignment="0" applyProtection="0"/>
    <xf numFmtId="179" fontId="60" fillId="0" borderId="0" applyFont="0" applyFill="0" applyBorder="0" applyAlignment="0" applyProtection="0"/>
    <xf numFmtId="179" fontId="60" fillId="0" borderId="0" applyFont="0" applyFill="0" applyBorder="0" applyAlignment="0" applyProtection="0"/>
    <xf numFmtId="180" fontId="60" fillId="0" borderId="0" applyFont="0" applyFill="0" applyBorder="0" applyAlignment="0" applyProtection="0"/>
    <xf numFmtId="179" fontId="60" fillId="0" borderId="0" applyFont="0" applyFill="0" applyBorder="0" applyAlignment="0" applyProtection="0"/>
    <xf numFmtId="179" fontId="60" fillId="0" borderId="0" applyFont="0" applyFill="0" applyBorder="0" applyAlignment="0" applyProtection="0"/>
    <xf numFmtId="180" fontId="60" fillId="0" borderId="0" applyFont="0" applyFill="0" applyBorder="0" applyAlignment="0" applyProtection="0"/>
    <xf numFmtId="179" fontId="60" fillId="0" borderId="0" applyFont="0" applyFill="0" applyBorder="0" applyAlignment="0" applyProtection="0"/>
    <xf numFmtId="179" fontId="60" fillId="0" borderId="0" applyFont="0" applyFill="0" applyBorder="0" applyAlignment="0" applyProtection="0"/>
    <xf numFmtId="180" fontId="60" fillId="0" borderId="0" applyFont="0" applyFill="0" applyBorder="0" applyAlignment="0" applyProtection="0"/>
    <xf numFmtId="179" fontId="60" fillId="0" borderId="0" applyFont="0" applyFill="0" applyBorder="0" applyAlignment="0" applyProtection="0"/>
    <xf numFmtId="179" fontId="60" fillId="0" borderId="0" applyFont="0" applyFill="0" applyBorder="0" applyAlignment="0" applyProtection="0"/>
    <xf numFmtId="180" fontId="60" fillId="0" borderId="0" applyFont="0" applyFill="0" applyBorder="0" applyAlignment="0" applyProtection="0"/>
    <xf numFmtId="179" fontId="60" fillId="0" borderId="0" applyFont="0" applyFill="0" applyBorder="0" applyAlignment="0" applyProtection="0"/>
    <xf numFmtId="179" fontId="60" fillId="0" borderId="0" applyFont="0" applyFill="0" applyBorder="0" applyAlignment="0" applyProtection="0"/>
    <xf numFmtId="180" fontId="60" fillId="0" borderId="0" applyFont="0" applyFill="0" applyBorder="0" applyAlignment="0" applyProtection="0"/>
    <xf numFmtId="179" fontId="60" fillId="0" borderId="0" applyFont="0" applyFill="0" applyBorder="0" applyAlignment="0" applyProtection="0"/>
    <xf numFmtId="165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8" fontId="25" fillId="0" borderId="0" applyFont="0" applyFill="0" applyBorder="0" applyAlignment="0" applyProtection="0"/>
    <xf numFmtId="169" fontId="25" fillId="0" borderId="0" applyFont="0" applyFill="0" applyBorder="0" applyAlignment="0" applyProtection="0"/>
    <xf numFmtId="174" fontId="60" fillId="0" borderId="0" applyFont="0" applyFill="0" applyBorder="0" applyAlignment="0" applyProtection="0"/>
    <xf numFmtId="183" fontId="25" fillId="0" borderId="0" applyFont="0" applyFill="0" applyBorder="0" applyAlignment="0" applyProtection="0"/>
    <xf numFmtId="184" fontId="60" fillId="0" borderId="0" applyFont="0" applyFill="0" applyBorder="0" applyAlignment="0" applyProtection="0"/>
    <xf numFmtId="174" fontId="60" fillId="0" borderId="0" applyFont="0" applyFill="0" applyBorder="0" applyAlignment="0" applyProtection="0"/>
    <xf numFmtId="183" fontId="25" fillId="0" borderId="0" applyFont="0" applyFill="0" applyBorder="0" applyAlignment="0" applyProtection="0"/>
    <xf numFmtId="184" fontId="60" fillId="0" borderId="0" applyFont="0" applyFill="0" applyBorder="0" applyAlignment="0" applyProtection="0"/>
    <xf numFmtId="185" fontId="25" fillId="0" borderId="0" applyFont="0" applyFill="0" applyBorder="0" applyAlignment="0" applyProtection="0"/>
    <xf numFmtId="174" fontId="60" fillId="0" borderId="0" applyFont="0" applyFill="0" applyBorder="0" applyAlignment="0" applyProtection="0"/>
    <xf numFmtId="165" fontId="25" fillId="0" borderId="0" applyFont="0" applyFill="0" applyBorder="0" applyAlignment="0" applyProtection="0"/>
    <xf numFmtId="186" fontId="25" fillId="0" borderId="0" applyFont="0" applyFill="0" applyBorder="0" applyAlignment="0" applyProtection="0"/>
    <xf numFmtId="173" fontId="60" fillId="0" borderId="0" applyFont="0" applyFill="0" applyBorder="0" applyAlignment="0" applyProtection="0"/>
    <xf numFmtId="41" fontId="60" fillId="0" borderId="0" applyFont="0" applyFill="0" applyBorder="0" applyAlignment="0" applyProtection="0"/>
    <xf numFmtId="187" fontId="60" fillId="0" borderId="0" applyFont="0" applyFill="0" applyBorder="0" applyAlignment="0" applyProtection="0"/>
    <xf numFmtId="41" fontId="60" fillId="0" borderId="0" applyFont="0" applyFill="0" applyBorder="0" applyAlignment="0" applyProtection="0"/>
    <xf numFmtId="41" fontId="60" fillId="0" borderId="0" applyFont="0" applyFill="0" applyBorder="0" applyAlignment="0" applyProtection="0"/>
    <xf numFmtId="187" fontId="60" fillId="0" borderId="0" applyFont="0" applyFill="0" applyBorder="0" applyAlignment="0" applyProtection="0"/>
    <xf numFmtId="41" fontId="60" fillId="0" borderId="0" applyFont="0" applyFill="0" applyBorder="0" applyAlignment="0" applyProtection="0"/>
    <xf numFmtId="173" fontId="60" fillId="0" borderId="0" applyFont="0" applyFill="0" applyBorder="0" applyAlignment="0" applyProtection="0"/>
    <xf numFmtId="187" fontId="25" fillId="0" borderId="0" applyFont="0" applyFill="0" applyBorder="0" applyAlignment="0" applyProtection="0"/>
    <xf numFmtId="188" fontId="60" fillId="0" borderId="0" applyFont="0" applyFill="0" applyBorder="0" applyAlignment="0" applyProtection="0"/>
    <xf numFmtId="186" fontId="25" fillId="0" borderId="0" applyFont="0" applyFill="0" applyBorder="0" applyAlignment="0" applyProtection="0"/>
    <xf numFmtId="189" fontId="25" fillId="0" borderId="0" applyFont="0" applyFill="0" applyBorder="0" applyAlignment="0" applyProtection="0"/>
    <xf numFmtId="188" fontId="60" fillId="0" borderId="0" applyFont="0" applyFill="0" applyBorder="0" applyAlignment="0" applyProtection="0"/>
    <xf numFmtId="165" fontId="60" fillId="0" borderId="0" applyFont="0" applyFill="0" applyBorder="0" applyAlignment="0" applyProtection="0"/>
    <xf numFmtId="190" fontId="25" fillId="0" borderId="0" applyFont="0" applyFill="0" applyBorder="0" applyAlignment="0" applyProtection="0"/>
    <xf numFmtId="191" fontId="60" fillId="0" borderId="0" applyFont="0" applyFill="0" applyBorder="0" applyAlignment="0" applyProtection="0"/>
    <xf numFmtId="173" fontId="60" fillId="0" borderId="0" applyFont="0" applyFill="0" applyBorder="0" applyAlignment="0" applyProtection="0"/>
    <xf numFmtId="41" fontId="60" fillId="0" borderId="0" applyFont="0" applyFill="0" applyBorder="0" applyAlignment="0" applyProtection="0"/>
    <xf numFmtId="187" fontId="60" fillId="0" borderId="0" applyFont="0" applyFill="0" applyBorder="0" applyAlignment="0" applyProtection="0"/>
    <xf numFmtId="41" fontId="60" fillId="0" borderId="0" applyFont="0" applyFill="0" applyBorder="0" applyAlignment="0" applyProtection="0"/>
    <xf numFmtId="41" fontId="60" fillId="0" borderId="0" applyFont="0" applyFill="0" applyBorder="0" applyAlignment="0" applyProtection="0"/>
    <xf numFmtId="187" fontId="60" fillId="0" borderId="0" applyFont="0" applyFill="0" applyBorder="0" applyAlignment="0" applyProtection="0"/>
    <xf numFmtId="41" fontId="60" fillId="0" borderId="0" applyFont="0" applyFill="0" applyBorder="0" applyAlignment="0" applyProtection="0"/>
    <xf numFmtId="41" fontId="60" fillId="0" borderId="0" applyFont="0" applyFill="0" applyBorder="0" applyAlignment="0" applyProtection="0"/>
    <xf numFmtId="187" fontId="60" fillId="0" borderId="0" applyFont="0" applyFill="0" applyBorder="0" applyAlignment="0" applyProtection="0"/>
    <xf numFmtId="41" fontId="60" fillId="0" borderId="0" applyFont="0" applyFill="0" applyBorder="0" applyAlignment="0" applyProtection="0"/>
    <xf numFmtId="41" fontId="60" fillId="0" borderId="0" applyFont="0" applyFill="0" applyBorder="0" applyAlignment="0" applyProtection="0"/>
    <xf numFmtId="187" fontId="60" fillId="0" borderId="0" applyFont="0" applyFill="0" applyBorder="0" applyAlignment="0" applyProtection="0"/>
    <xf numFmtId="41" fontId="60" fillId="0" borderId="0" applyFont="0" applyFill="0" applyBorder="0" applyAlignment="0" applyProtection="0"/>
    <xf numFmtId="41" fontId="60" fillId="0" borderId="0" applyFont="0" applyFill="0" applyBorder="0" applyAlignment="0" applyProtection="0"/>
    <xf numFmtId="187" fontId="60" fillId="0" borderId="0" applyFont="0" applyFill="0" applyBorder="0" applyAlignment="0" applyProtection="0"/>
    <xf numFmtId="41" fontId="60" fillId="0" borderId="0" applyFont="0" applyFill="0" applyBorder="0" applyAlignment="0" applyProtection="0"/>
    <xf numFmtId="41" fontId="60" fillId="0" borderId="0" applyFont="0" applyFill="0" applyBorder="0" applyAlignment="0" applyProtection="0"/>
    <xf numFmtId="187" fontId="60" fillId="0" borderId="0" applyFont="0" applyFill="0" applyBorder="0" applyAlignment="0" applyProtection="0"/>
    <xf numFmtId="41" fontId="60" fillId="0" borderId="0" applyFont="0" applyFill="0" applyBorder="0" applyAlignment="0" applyProtection="0"/>
    <xf numFmtId="177" fontId="25" fillId="0" borderId="0" applyFont="0" applyFill="0" applyBorder="0" applyAlignment="0" applyProtection="0"/>
    <xf numFmtId="178" fontId="60" fillId="0" borderId="0" applyFont="0" applyFill="0" applyBorder="0" applyAlignment="0" applyProtection="0"/>
    <xf numFmtId="179" fontId="60" fillId="0" borderId="0" applyFont="0" applyFill="0" applyBorder="0" applyAlignment="0" applyProtection="0"/>
    <xf numFmtId="180" fontId="60" fillId="0" borderId="0" applyFont="0" applyFill="0" applyBorder="0" applyAlignment="0" applyProtection="0"/>
    <xf numFmtId="179" fontId="60" fillId="0" borderId="0" applyFont="0" applyFill="0" applyBorder="0" applyAlignment="0" applyProtection="0"/>
    <xf numFmtId="179" fontId="60" fillId="0" borderId="0" applyFont="0" applyFill="0" applyBorder="0" applyAlignment="0" applyProtection="0"/>
    <xf numFmtId="180" fontId="60" fillId="0" borderId="0" applyFont="0" applyFill="0" applyBorder="0" applyAlignment="0" applyProtection="0"/>
    <xf numFmtId="179" fontId="60" fillId="0" borderId="0" applyFont="0" applyFill="0" applyBorder="0" applyAlignment="0" applyProtection="0"/>
    <xf numFmtId="178" fontId="60" fillId="0" borderId="0" applyFont="0" applyFill="0" applyBorder="0" applyAlignment="0" applyProtection="0"/>
    <xf numFmtId="0" fontId="60" fillId="0" borderId="0" applyFont="0" applyFill="0" applyBorder="0" applyAlignment="0" applyProtection="0"/>
    <xf numFmtId="180" fontId="60" fillId="0" borderId="0" applyFont="0" applyFill="0" applyBorder="0" applyAlignment="0" applyProtection="0"/>
    <xf numFmtId="180" fontId="60" fillId="0" borderId="0" applyFont="0" applyFill="0" applyBorder="0" applyAlignment="0" applyProtection="0"/>
    <xf numFmtId="177" fontId="25" fillId="0" borderId="0" applyFont="0" applyFill="0" applyBorder="0" applyAlignment="0" applyProtection="0"/>
    <xf numFmtId="177" fontId="25" fillId="0" borderId="0" applyFont="0" applyFill="0" applyBorder="0" applyAlignment="0" applyProtection="0"/>
    <xf numFmtId="178" fontId="60" fillId="0" borderId="0" applyFont="0" applyFill="0" applyBorder="0" applyAlignment="0" applyProtection="0"/>
    <xf numFmtId="170" fontId="60" fillId="0" borderId="0" applyFont="0" applyFill="0" applyBorder="0" applyAlignment="0" applyProtection="0"/>
    <xf numFmtId="181" fontId="25" fillId="0" borderId="0" applyFont="0" applyFill="0" applyBorder="0" applyAlignment="0" applyProtection="0"/>
    <xf numFmtId="182" fontId="60" fillId="0" borderId="0" applyFont="0" applyFill="0" applyBorder="0" applyAlignment="0" applyProtection="0"/>
    <xf numFmtId="178" fontId="60" fillId="0" borderId="0" applyFont="0" applyFill="0" applyBorder="0" applyAlignment="0" applyProtection="0"/>
    <xf numFmtId="179" fontId="60" fillId="0" borderId="0" applyFont="0" applyFill="0" applyBorder="0" applyAlignment="0" applyProtection="0"/>
    <xf numFmtId="180" fontId="60" fillId="0" borderId="0" applyFont="0" applyFill="0" applyBorder="0" applyAlignment="0" applyProtection="0"/>
    <xf numFmtId="179" fontId="60" fillId="0" borderId="0" applyFont="0" applyFill="0" applyBorder="0" applyAlignment="0" applyProtection="0"/>
    <xf numFmtId="179" fontId="60" fillId="0" borderId="0" applyFont="0" applyFill="0" applyBorder="0" applyAlignment="0" applyProtection="0"/>
    <xf numFmtId="180" fontId="60" fillId="0" borderId="0" applyFont="0" applyFill="0" applyBorder="0" applyAlignment="0" applyProtection="0"/>
    <xf numFmtId="179" fontId="60" fillId="0" borderId="0" applyFont="0" applyFill="0" applyBorder="0" applyAlignment="0" applyProtection="0"/>
    <xf numFmtId="179" fontId="60" fillId="0" borderId="0" applyFont="0" applyFill="0" applyBorder="0" applyAlignment="0" applyProtection="0"/>
    <xf numFmtId="180" fontId="60" fillId="0" borderId="0" applyFont="0" applyFill="0" applyBorder="0" applyAlignment="0" applyProtection="0"/>
    <xf numFmtId="179" fontId="60" fillId="0" borderId="0" applyFont="0" applyFill="0" applyBorder="0" applyAlignment="0" applyProtection="0"/>
    <xf numFmtId="179" fontId="60" fillId="0" borderId="0" applyFont="0" applyFill="0" applyBorder="0" applyAlignment="0" applyProtection="0"/>
    <xf numFmtId="180" fontId="60" fillId="0" borderId="0" applyFont="0" applyFill="0" applyBorder="0" applyAlignment="0" applyProtection="0"/>
    <xf numFmtId="179" fontId="60" fillId="0" borderId="0" applyFont="0" applyFill="0" applyBorder="0" applyAlignment="0" applyProtection="0"/>
    <xf numFmtId="179" fontId="60" fillId="0" borderId="0" applyFont="0" applyFill="0" applyBorder="0" applyAlignment="0" applyProtection="0"/>
    <xf numFmtId="180" fontId="60" fillId="0" borderId="0" applyFont="0" applyFill="0" applyBorder="0" applyAlignment="0" applyProtection="0"/>
    <xf numFmtId="179" fontId="60" fillId="0" borderId="0" applyFont="0" applyFill="0" applyBorder="0" applyAlignment="0" applyProtection="0"/>
    <xf numFmtId="179" fontId="60" fillId="0" borderId="0" applyFont="0" applyFill="0" applyBorder="0" applyAlignment="0" applyProtection="0"/>
    <xf numFmtId="180" fontId="60" fillId="0" borderId="0" applyFont="0" applyFill="0" applyBorder="0" applyAlignment="0" applyProtection="0"/>
    <xf numFmtId="179" fontId="60" fillId="0" borderId="0" applyFont="0" applyFill="0" applyBorder="0" applyAlignment="0" applyProtection="0"/>
    <xf numFmtId="164" fontId="25" fillId="0" borderId="0" applyFont="0" applyFill="0" applyBorder="0" applyAlignment="0" applyProtection="0"/>
    <xf numFmtId="168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92" fontId="53" fillId="0" borderId="0" applyFont="0" applyFill="0" applyBorder="0" applyAlignment="0" applyProtection="0"/>
    <xf numFmtId="193" fontId="53" fillId="0" borderId="0" applyFont="0" applyFill="0" applyBorder="0" applyAlignment="0" applyProtection="0"/>
    <xf numFmtId="0" fontId="10" fillId="0" borderId="0"/>
    <xf numFmtId="0" fontId="10" fillId="0" borderId="0"/>
    <xf numFmtId="0" fontId="62" fillId="2" borderId="0"/>
    <xf numFmtId="9" fontId="63" fillId="0" borderId="0" applyBorder="0" applyAlignment="0" applyProtection="0"/>
    <xf numFmtId="0" fontId="64" fillId="2" borderId="0"/>
    <xf numFmtId="0" fontId="65" fillId="3" borderId="0" applyNumberFormat="0" applyBorder="0" applyAlignment="0" applyProtection="0">
      <alignment vertical="center"/>
    </xf>
    <xf numFmtId="0" fontId="65" fillId="4" borderId="0" applyNumberFormat="0" applyBorder="0" applyAlignment="0" applyProtection="0">
      <alignment vertical="center"/>
    </xf>
    <xf numFmtId="0" fontId="65" fillId="5" borderId="0" applyNumberFormat="0" applyBorder="0" applyAlignment="0" applyProtection="0">
      <alignment vertical="center"/>
    </xf>
    <xf numFmtId="0" fontId="65" fillId="6" borderId="0" applyNumberFormat="0" applyBorder="0" applyAlignment="0" applyProtection="0">
      <alignment vertical="center"/>
    </xf>
    <xf numFmtId="0" fontId="65" fillId="7" borderId="0" applyNumberFormat="0" applyBorder="0" applyAlignment="0" applyProtection="0">
      <alignment vertical="center"/>
    </xf>
    <xf numFmtId="0" fontId="65" fillId="8" borderId="0" applyNumberFormat="0" applyBorder="0" applyAlignment="0" applyProtection="0">
      <alignment vertical="center"/>
    </xf>
    <xf numFmtId="0" fontId="66" fillId="0" borderId="8"/>
    <xf numFmtId="0" fontId="67" fillId="2" borderId="0"/>
    <xf numFmtId="0" fontId="16" fillId="0" borderId="0"/>
    <xf numFmtId="0" fontId="68" fillId="0" borderId="0">
      <alignment wrapText="1"/>
    </xf>
    <xf numFmtId="0" fontId="65" fillId="9" borderId="0" applyNumberFormat="0" applyBorder="0" applyAlignment="0" applyProtection="0">
      <alignment vertical="center"/>
    </xf>
    <xf numFmtId="0" fontId="65" fillId="10" borderId="0" applyNumberFormat="0" applyBorder="0" applyAlignment="0" applyProtection="0">
      <alignment vertical="center"/>
    </xf>
    <xf numFmtId="0" fontId="65" fillId="11" borderId="0" applyNumberFormat="0" applyBorder="0" applyAlignment="0" applyProtection="0">
      <alignment vertical="center"/>
    </xf>
    <xf numFmtId="0" fontId="65" fillId="6" borderId="0" applyNumberFormat="0" applyBorder="0" applyAlignment="0" applyProtection="0">
      <alignment vertical="center"/>
    </xf>
    <xf numFmtId="0" fontId="65" fillId="9" borderId="0" applyNumberFormat="0" applyBorder="0" applyAlignment="0" applyProtection="0">
      <alignment vertical="center"/>
    </xf>
    <xf numFmtId="0" fontId="65" fillId="12" borderId="0" applyNumberFormat="0" applyBorder="0" applyAlignment="0" applyProtection="0">
      <alignment vertical="center"/>
    </xf>
    <xf numFmtId="0" fontId="69" fillId="13" borderId="0" applyNumberFormat="0" applyBorder="0" applyAlignment="0" applyProtection="0">
      <alignment vertical="center"/>
    </xf>
    <xf numFmtId="0" fontId="69" fillId="10" borderId="0" applyNumberFormat="0" applyBorder="0" applyAlignment="0" applyProtection="0">
      <alignment vertical="center"/>
    </xf>
    <xf numFmtId="0" fontId="69" fillId="11" borderId="0" applyNumberFormat="0" applyBorder="0" applyAlignment="0" applyProtection="0">
      <alignment vertical="center"/>
    </xf>
    <xf numFmtId="0" fontId="69" fillId="14" borderId="0" applyNumberFormat="0" applyBorder="0" applyAlignment="0" applyProtection="0">
      <alignment vertical="center"/>
    </xf>
    <xf numFmtId="0" fontId="69" fillId="15" borderId="0" applyNumberFormat="0" applyBorder="0" applyAlignment="0" applyProtection="0">
      <alignment vertical="center"/>
    </xf>
    <xf numFmtId="0" fontId="69" fillId="16" borderId="0" applyNumberFormat="0" applyBorder="0" applyAlignment="0" applyProtection="0">
      <alignment vertical="center"/>
    </xf>
    <xf numFmtId="0" fontId="70" fillId="0" borderId="0" applyNumberFormat="0" applyAlignment="0"/>
    <xf numFmtId="194" fontId="71" fillId="0" borderId="0" applyFont="0" applyFill="0" applyBorder="0" applyAlignment="0" applyProtection="0"/>
    <xf numFmtId="0" fontId="72" fillId="0" borderId="0" applyFont="0" applyFill="0" applyBorder="0" applyAlignment="0" applyProtection="0"/>
    <xf numFmtId="195" fontId="73" fillId="0" borderId="0" applyFont="0" applyFill="0" applyBorder="0" applyAlignment="0" applyProtection="0"/>
    <xf numFmtId="194" fontId="60" fillId="0" borderId="0" applyFont="0" applyFill="0" applyBorder="0" applyAlignment="0" applyProtection="0"/>
    <xf numFmtId="0" fontId="72" fillId="0" borderId="0" applyFont="0" applyFill="0" applyBorder="0" applyAlignment="0" applyProtection="0"/>
    <xf numFmtId="196" fontId="73" fillId="0" borderId="0" applyFont="0" applyFill="0" applyBorder="0" applyAlignment="0" applyProtection="0"/>
    <xf numFmtId="0" fontId="74" fillId="0" borderId="0">
      <alignment horizontal="center" wrapText="1"/>
      <protection locked="0"/>
    </xf>
    <xf numFmtId="173" fontId="73" fillId="0" borderId="0" applyFont="0" applyFill="0" applyBorder="0" applyAlignment="0" applyProtection="0"/>
    <xf numFmtId="0" fontId="72" fillId="0" borderId="0" applyFont="0" applyFill="0" applyBorder="0" applyAlignment="0" applyProtection="0"/>
    <xf numFmtId="173" fontId="73" fillId="0" borderId="0" applyFont="0" applyFill="0" applyBorder="0" applyAlignment="0" applyProtection="0"/>
    <xf numFmtId="178" fontId="73" fillId="0" borderId="0" applyFont="0" applyFill="0" applyBorder="0" applyAlignment="0" applyProtection="0"/>
    <xf numFmtId="0" fontId="72" fillId="0" borderId="0" applyFont="0" applyFill="0" applyBorder="0" applyAlignment="0" applyProtection="0"/>
    <xf numFmtId="178" fontId="73" fillId="0" borderId="0" applyFont="0" applyFill="0" applyBorder="0" applyAlignment="0" applyProtection="0"/>
    <xf numFmtId="164" fontId="25" fillId="0" borderId="0" applyFont="0" applyFill="0" applyBorder="0" applyAlignment="0" applyProtection="0"/>
    <xf numFmtId="0" fontId="72" fillId="0" borderId="0"/>
    <xf numFmtId="0" fontId="75" fillId="0" borderId="0"/>
    <xf numFmtId="0" fontId="72" fillId="0" borderId="0"/>
    <xf numFmtId="0" fontId="76" fillId="0" borderId="0"/>
    <xf numFmtId="172" fontId="53" fillId="0" borderId="0" applyFont="0" applyFill="0" applyBorder="0" applyAlignment="0" applyProtection="0"/>
    <xf numFmtId="197" fontId="53" fillId="0" borderId="0" applyFont="0" applyFill="0" applyBorder="0" applyAlignment="0" applyProtection="0"/>
    <xf numFmtId="0" fontId="77" fillId="0" borderId="0" applyFill="0" applyBorder="0" applyAlignment="0"/>
    <xf numFmtId="0" fontId="78" fillId="0" borderId="0"/>
    <xf numFmtId="198" fontId="60" fillId="0" borderId="0" applyFont="0" applyFill="0" applyBorder="0" applyAlignment="0" applyProtection="0"/>
    <xf numFmtId="1" fontId="79" fillId="0" borderId="3" applyBorder="0"/>
    <xf numFmtId="41" fontId="53" fillId="0" borderId="0" applyFont="0" applyFill="0" applyBorder="0" applyAlignment="0" applyProtection="0"/>
    <xf numFmtId="43" fontId="80" fillId="0" borderId="0" applyFont="0" applyFill="0" applyBorder="0" applyAlignment="0" applyProtection="0"/>
    <xf numFmtId="179" fontId="53" fillId="0" borderId="0" applyFont="0" applyFill="0" applyBorder="0" applyAlignment="0" applyProtection="0"/>
    <xf numFmtId="179" fontId="53" fillId="0" borderId="0" applyFont="0" applyFill="0" applyBorder="0" applyAlignment="0" applyProtection="0"/>
    <xf numFmtId="179" fontId="53" fillId="0" borderId="0" applyFont="0" applyFill="0" applyBorder="0" applyAlignment="0" applyProtection="0"/>
    <xf numFmtId="43" fontId="16" fillId="0" borderId="0" applyFont="0" applyFill="0" applyBorder="0" applyAlignment="0" applyProtection="0"/>
    <xf numFmtId="166" fontId="80" fillId="0" borderId="0" applyFont="0" applyFill="0" applyBorder="0" applyAlignment="0" applyProtection="0"/>
    <xf numFmtId="179" fontId="10" fillId="0" borderId="0" applyFont="0" applyFill="0" applyBorder="0" applyAlignment="0" applyProtection="0"/>
    <xf numFmtId="43" fontId="81" fillId="0" borderId="0" applyFont="0" applyFill="0" applyBorder="0" applyAlignment="0" applyProtection="0"/>
    <xf numFmtId="199" fontId="1" fillId="0" borderId="0" applyFont="0" applyFill="0" applyBorder="0" applyAlignment="0" applyProtection="0"/>
    <xf numFmtId="166" fontId="82" fillId="0" borderId="0" applyFont="0" applyFill="0" applyBorder="0" applyAlignment="0" applyProtection="0"/>
    <xf numFmtId="200" fontId="75" fillId="0" borderId="0"/>
    <xf numFmtId="165" fontId="60" fillId="0" borderId="0" applyFont="0" applyFill="0" applyBorder="0" applyAlignment="0" applyProtection="0">
      <alignment vertical="center"/>
    </xf>
    <xf numFmtId="3" fontId="10" fillId="0" borderId="0" applyFont="0" applyFill="0" applyBorder="0" applyAlignment="0" applyProtection="0"/>
    <xf numFmtId="0" fontId="83" fillId="0" borderId="0" applyNumberFormat="0" applyAlignment="0">
      <alignment horizontal="left"/>
    </xf>
    <xf numFmtId="0" fontId="84" fillId="0" borderId="0" applyNumberFormat="0" applyAlignment="0"/>
    <xf numFmtId="201" fontId="10" fillId="0" borderId="0" applyFont="0" applyFill="0" applyBorder="0" applyAlignment="0" applyProtection="0"/>
    <xf numFmtId="202" fontId="53" fillId="0" borderId="0"/>
    <xf numFmtId="0" fontId="10" fillId="0" borderId="0" applyFont="0" applyFill="0" applyBorder="0" applyAlignment="0" applyProtection="0"/>
    <xf numFmtId="203" fontId="53" fillId="0" borderId="0" applyFont="0" applyFill="0" applyBorder="0" applyAlignment="0" applyProtection="0"/>
    <xf numFmtId="204" fontId="53" fillId="0" borderId="0" applyFont="0" applyFill="0" applyBorder="0" applyAlignment="0" applyProtection="0"/>
    <xf numFmtId="0" fontId="53" fillId="0" borderId="0"/>
    <xf numFmtId="0" fontId="85" fillId="0" borderId="0" applyNumberFormat="0" applyAlignment="0">
      <alignment horizontal="left"/>
    </xf>
    <xf numFmtId="205" fontId="86" fillId="0" borderId="0" applyFont="0" applyFill="0" applyBorder="0" applyAlignment="0" applyProtection="0"/>
    <xf numFmtId="2" fontId="10" fillId="0" borderId="0" applyFont="0" applyFill="0" applyBorder="0" applyAlignment="0" applyProtection="0"/>
    <xf numFmtId="38" fontId="87" fillId="2" borderId="0" applyNumberFormat="0" applyBorder="0" applyAlignment="0" applyProtection="0"/>
    <xf numFmtId="0" fontId="88" fillId="0" borderId="0">
      <alignment horizontal="left"/>
    </xf>
    <xf numFmtId="0" fontId="89" fillId="0" borderId="10" applyNumberFormat="0" applyAlignment="0" applyProtection="0">
      <alignment horizontal="left" vertical="center"/>
    </xf>
    <xf numFmtId="0" fontId="89" fillId="0" borderId="11">
      <alignment horizontal="left" vertical="center"/>
    </xf>
    <xf numFmtId="206" fontId="90" fillId="0" borderId="0">
      <protection locked="0"/>
    </xf>
    <xf numFmtId="206" fontId="90" fillId="0" borderId="0">
      <protection locked="0"/>
    </xf>
    <xf numFmtId="41" fontId="60" fillId="0" borderId="0" applyFont="0" applyFill="0" applyBorder="0" applyAlignment="0" applyProtection="0"/>
    <xf numFmtId="10" fontId="87" fillId="17" borderId="1" applyNumberFormat="0" applyBorder="0" applyAlignment="0" applyProtection="0"/>
    <xf numFmtId="207" fontId="60" fillId="18" borderId="0"/>
    <xf numFmtId="0" fontId="91" fillId="0" borderId="0"/>
    <xf numFmtId="3" fontId="92" fillId="0" borderId="11">
      <alignment horizontal="centerContinuous"/>
    </xf>
    <xf numFmtId="207" fontId="60" fillId="19" borderId="0"/>
    <xf numFmtId="38" fontId="91" fillId="0" borderId="0" applyFont="0" applyFill="0" applyBorder="0" applyAlignment="0" applyProtection="0"/>
    <xf numFmtId="40" fontId="91" fillId="0" borderId="0" applyFont="0" applyFill="0" applyBorder="0" applyAlignment="0" applyProtection="0"/>
    <xf numFmtId="165" fontId="53" fillId="0" borderId="0" applyFont="0" applyFill="0" applyBorder="0" applyAlignment="0" applyProtection="0"/>
    <xf numFmtId="170" fontId="53" fillId="0" borderId="0" applyFont="0" applyFill="0" applyBorder="0" applyAlignment="0" applyProtection="0"/>
    <xf numFmtId="0" fontId="93" fillId="0" borderId="12"/>
    <xf numFmtId="164" fontId="53" fillId="0" borderId="0" applyFont="0" applyFill="0" applyBorder="0" applyAlignment="0" applyProtection="0"/>
    <xf numFmtId="208" fontId="53" fillId="0" borderId="0" applyFont="0" applyFill="0" applyBorder="0" applyAlignment="0" applyProtection="0"/>
    <xf numFmtId="209" fontId="91" fillId="0" borderId="0" applyFont="0" applyFill="0" applyBorder="0" applyAlignment="0" applyProtection="0"/>
    <xf numFmtId="210" fontId="91" fillId="0" borderId="0" applyFont="0" applyFill="0" applyBorder="0" applyAlignment="0" applyProtection="0"/>
    <xf numFmtId="211" fontId="53" fillId="0" borderId="0" applyFont="0" applyFill="0" applyBorder="0" applyAlignment="0" applyProtection="0"/>
    <xf numFmtId="212" fontId="53" fillId="0" borderId="0" applyFont="0" applyFill="0" applyBorder="0" applyAlignment="0" applyProtection="0"/>
    <xf numFmtId="0" fontId="94" fillId="0" borderId="0" applyNumberFormat="0" applyFont="0" applyFill="0" applyAlignment="0"/>
    <xf numFmtId="0" fontId="75" fillId="0" borderId="0"/>
    <xf numFmtId="0" fontId="60" fillId="0" borderId="0"/>
    <xf numFmtId="37" fontId="95" fillId="0" borderId="0"/>
    <xf numFmtId="0" fontId="96" fillId="0" borderId="1" applyNumberFormat="0" applyFont="0" applyFill="0" applyBorder="0" applyAlignment="0">
      <alignment horizontal="center"/>
    </xf>
    <xf numFmtId="0" fontId="97" fillId="0" borderId="0"/>
    <xf numFmtId="0" fontId="98" fillId="0" borderId="0"/>
    <xf numFmtId="0" fontId="53" fillId="0" borderId="0"/>
    <xf numFmtId="0" fontId="10" fillId="0" borderId="0">
      <alignment wrapText="1"/>
    </xf>
    <xf numFmtId="0" fontId="81" fillId="0" borderId="0"/>
    <xf numFmtId="0" fontId="80" fillId="0" borderId="0"/>
    <xf numFmtId="0" fontId="10" fillId="0" borderId="0">
      <alignment wrapText="1"/>
    </xf>
    <xf numFmtId="0" fontId="14" fillId="0" borderId="0"/>
    <xf numFmtId="0" fontId="10" fillId="0" borderId="0"/>
    <xf numFmtId="0" fontId="14" fillId="0" borderId="0"/>
    <xf numFmtId="0" fontId="10" fillId="0" borderId="0" applyFont="0" applyFill="0" applyBorder="0" applyAlignment="0" applyProtection="0"/>
    <xf numFmtId="0" fontId="80" fillId="0" borderId="0"/>
    <xf numFmtId="14" fontId="74" fillId="0" borderId="0">
      <alignment horizontal="center" wrapText="1"/>
      <protection locked="0"/>
    </xf>
    <xf numFmtId="10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91" fillId="0" borderId="13" applyNumberFormat="0" applyBorder="0"/>
    <xf numFmtId="5" fontId="99" fillId="0" borderId="0"/>
    <xf numFmtId="0" fontId="91" fillId="0" borderId="0" applyNumberFormat="0" applyFont="0" applyFill="0" applyBorder="0" applyAlignment="0" applyProtection="0">
      <alignment horizontal="left"/>
    </xf>
    <xf numFmtId="1" fontId="53" fillId="0" borderId="9" applyNumberFormat="0" applyFill="0" applyAlignment="0" applyProtection="0">
      <alignment horizontal="center" vertical="center"/>
    </xf>
    <xf numFmtId="213" fontId="53" fillId="0" borderId="0" applyNumberFormat="0" applyFill="0" applyBorder="0" applyAlignment="0" applyProtection="0">
      <alignment horizontal="left"/>
    </xf>
    <xf numFmtId="41" fontId="60" fillId="0" borderId="0" applyFont="0" applyFill="0" applyBorder="0" applyAlignment="0" applyProtection="0"/>
    <xf numFmtId="0" fontId="10" fillId="20" borderId="0"/>
    <xf numFmtId="0" fontId="61" fillId="0" borderId="0">
      <alignment vertical="top"/>
    </xf>
    <xf numFmtId="173" fontId="60" fillId="0" borderId="0" applyFont="0" applyFill="0" applyBorder="0" applyAlignment="0" applyProtection="0"/>
    <xf numFmtId="184" fontId="60" fillId="0" borderId="0" applyFont="0" applyFill="0" applyBorder="0" applyAlignment="0" applyProtection="0"/>
    <xf numFmtId="174" fontId="60" fillId="0" borderId="0" applyFont="0" applyFill="0" applyBorder="0" applyAlignment="0" applyProtection="0"/>
    <xf numFmtId="183" fontId="25" fillId="0" borderId="0" applyFont="0" applyFill="0" applyBorder="0" applyAlignment="0" applyProtection="0"/>
    <xf numFmtId="184" fontId="60" fillId="0" borderId="0" applyFont="0" applyFill="0" applyBorder="0" applyAlignment="0" applyProtection="0"/>
    <xf numFmtId="185" fontId="25" fillId="0" borderId="0" applyFont="0" applyFill="0" applyBorder="0" applyAlignment="0" applyProtection="0"/>
    <xf numFmtId="174" fontId="60" fillId="0" borderId="0" applyFont="0" applyFill="0" applyBorder="0" applyAlignment="0" applyProtection="0"/>
    <xf numFmtId="187" fontId="25" fillId="0" borderId="0" applyFont="0" applyFill="0" applyBorder="0" applyAlignment="0" applyProtection="0"/>
    <xf numFmtId="188" fontId="60" fillId="0" borderId="0" applyFont="0" applyFill="0" applyBorder="0" applyAlignment="0" applyProtection="0"/>
    <xf numFmtId="186" fontId="25" fillId="0" borderId="0" applyFont="0" applyFill="0" applyBorder="0" applyAlignment="0" applyProtection="0"/>
    <xf numFmtId="189" fontId="25" fillId="0" borderId="0" applyFont="0" applyFill="0" applyBorder="0" applyAlignment="0" applyProtection="0"/>
    <xf numFmtId="188" fontId="60" fillId="0" borderId="0" applyFont="0" applyFill="0" applyBorder="0" applyAlignment="0" applyProtection="0"/>
    <xf numFmtId="165" fontId="60" fillId="0" borderId="0" applyFont="0" applyFill="0" applyBorder="0" applyAlignment="0" applyProtection="0"/>
    <xf numFmtId="190" fontId="25" fillId="0" borderId="0" applyFont="0" applyFill="0" applyBorder="0" applyAlignment="0" applyProtection="0"/>
    <xf numFmtId="191" fontId="60" fillId="0" borderId="0" applyFont="0" applyFill="0" applyBorder="0" applyAlignment="0" applyProtection="0"/>
    <xf numFmtId="173" fontId="60" fillId="0" borderId="0" applyFont="0" applyFill="0" applyBorder="0" applyAlignment="0" applyProtection="0"/>
    <xf numFmtId="186" fontId="25" fillId="0" borderId="0" applyFont="0" applyFill="0" applyBorder="0" applyAlignment="0" applyProtection="0"/>
    <xf numFmtId="41" fontId="60" fillId="0" borderId="0" applyFont="0" applyFill="0" applyBorder="0" applyAlignment="0" applyProtection="0"/>
    <xf numFmtId="187" fontId="60" fillId="0" borderId="0" applyFont="0" applyFill="0" applyBorder="0" applyAlignment="0" applyProtection="0"/>
    <xf numFmtId="41" fontId="60" fillId="0" borderId="0" applyFont="0" applyFill="0" applyBorder="0" applyAlignment="0" applyProtection="0"/>
    <xf numFmtId="41" fontId="60" fillId="0" borderId="0" applyFont="0" applyFill="0" applyBorder="0" applyAlignment="0" applyProtection="0"/>
    <xf numFmtId="187" fontId="60" fillId="0" borderId="0" applyFont="0" applyFill="0" applyBorder="0" applyAlignment="0" applyProtection="0"/>
    <xf numFmtId="41" fontId="60" fillId="0" borderId="0" applyFont="0" applyFill="0" applyBorder="0" applyAlignment="0" applyProtection="0"/>
    <xf numFmtId="41" fontId="60" fillId="0" borderId="0" applyFont="0" applyFill="0" applyBorder="0" applyAlignment="0" applyProtection="0"/>
    <xf numFmtId="187" fontId="60" fillId="0" borderId="0" applyFont="0" applyFill="0" applyBorder="0" applyAlignment="0" applyProtection="0"/>
    <xf numFmtId="41" fontId="60" fillId="0" borderId="0" applyFont="0" applyFill="0" applyBorder="0" applyAlignment="0" applyProtection="0"/>
    <xf numFmtId="41" fontId="60" fillId="0" borderId="0" applyFont="0" applyFill="0" applyBorder="0" applyAlignment="0" applyProtection="0"/>
    <xf numFmtId="173" fontId="60" fillId="0" borderId="0" applyFont="0" applyFill="0" applyBorder="0" applyAlignment="0" applyProtection="0"/>
    <xf numFmtId="187" fontId="60" fillId="0" borderId="0" applyFont="0" applyFill="0" applyBorder="0" applyAlignment="0" applyProtection="0"/>
    <xf numFmtId="41" fontId="60" fillId="0" borderId="0" applyFont="0" applyFill="0" applyBorder="0" applyAlignment="0" applyProtection="0"/>
    <xf numFmtId="41" fontId="60" fillId="0" borderId="0" applyFont="0" applyFill="0" applyBorder="0" applyAlignment="0" applyProtection="0"/>
    <xf numFmtId="187" fontId="60" fillId="0" borderId="0" applyFont="0" applyFill="0" applyBorder="0" applyAlignment="0" applyProtection="0"/>
    <xf numFmtId="41" fontId="60" fillId="0" borderId="0" applyFont="0" applyFill="0" applyBorder="0" applyAlignment="0" applyProtection="0"/>
    <xf numFmtId="41" fontId="60" fillId="0" borderId="0" applyFont="0" applyFill="0" applyBorder="0" applyAlignment="0" applyProtection="0"/>
    <xf numFmtId="187" fontId="60" fillId="0" borderId="0" applyFont="0" applyFill="0" applyBorder="0" applyAlignment="0" applyProtection="0"/>
    <xf numFmtId="41" fontId="60" fillId="0" borderId="0" applyFont="0" applyFill="0" applyBorder="0" applyAlignment="0" applyProtection="0"/>
    <xf numFmtId="186" fontId="25" fillId="0" borderId="0" applyFont="0" applyFill="0" applyBorder="0" applyAlignment="0" applyProtection="0"/>
    <xf numFmtId="173" fontId="60" fillId="0" borderId="0" applyFont="0" applyFill="0" applyBorder="0" applyAlignment="0" applyProtection="0"/>
    <xf numFmtId="41" fontId="60" fillId="0" borderId="0" applyFont="0" applyFill="0" applyBorder="0" applyAlignment="0" applyProtection="0"/>
    <xf numFmtId="41" fontId="60" fillId="0" borderId="0" applyFont="0" applyFill="0" applyBorder="0" applyAlignment="0" applyProtection="0"/>
    <xf numFmtId="187" fontId="60" fillId="0" borderId="0" applyFont="0" applyFill="0" applyBorder="0" applyAlignment="0" applyProtection="0"/>
    <xf numFmtId="41" fontId="60" fillId="0" borderId="0" applyFont="0" applyFill="0" applyBorder="0" applyAlignment="0" applyProtection="0"/>
    <xf numFmtId="41" fontId="60" fillId="0" borderId="0" applyFont="0" applyFill="0" applyBorder="0" applyAlignment="0" applyProtection="0"/>
    <xf numFmtId="187" fontId="60" fillId="0" borderId="0" applyFont="0" applyFill="0" applyBorder="0" applyAlignment="0" applyProtection="0"/>
    <xf numFmtId="41" fontId="60" fillId="0" borderId="0" applyFont="0" applyFill="0" applyBorder="0" applyAlignment="0" applyProtection="0"/>
    <xf numFmtId="173" fontId="60" fillId="0" borderId="0" applyFont="0" applyFill="0" applyBorder="0" applyAlignment="0" applyProtection="0"/>
    <xf numFmtId="187" fontId="25" fillId="0" borderId="0" applyFont="0" applyFill="0" applyBorder="0" applyAlignment="0" applyProtection="0"/>
    <xf numFmtId="188" fontId="60" fillId="0" borderId="0" applyFont="0" applyFill="0" applyBorder="0" applyAlignment="0" applyProtection="0"/>
    <xf numFmtId="186" fontId="25" fillId="0" borderId="0" applyFont="0" applyFill="0" applyBorder="0" applyAlignment="0" applyProtection="0"/>
    <xf numFmtId="187" fontId="60" fillId="0" borderId="0" applyFont="0" applyFill="0" applyBorder="0" applyAlignment="0" applyProtection="0"/>
    <xf numFmtId="189" fontId="25" fillId="0" borderId="0" applyFont="0" applyFill="0" applyBorder="0" applyAlignment="0" applyProtection="0"/>
    <xf numFmtId="188" fontId="60" fillId="0" borderId="0" applyFont="0" applyFill="0" applyBorder="0" applyAlignment="0" applyProtection="0"/>
    <xf numFmtId="165" fontId="60" fillId="0" borderId="0" applyFont="0" applyFill="0" applyBorder="0" applyAlignment="0" applyProtection="0"/>
    <xf numFmtId="190" fontId="25" fillId="0" borderId="0" applyFont="0" applyFill="0" applyBorder="0" applyAlignment="0" applyProtection="0"/>
    <xf numFmtId="191" fontId="60" fillId="0" borderId="0" applyFont="0" applyFill="0" applyBorder="0" applyAlignment="0" applyProtection="0"/>
    <xf numFmtId="173" fontId="60" fillId="0" borderId="0" applyFont="0" applyFill="0" applyBorder="0" applyAlignment="0" applyProtection="0"/>
    <xf numFmtId="41" fontId="60" fillId="0" borderId="0" applyFont="0" applyFill="0" applyBorder="0" applyAlignment="0" applyProtection="0"/>
    <xf numFmtId="187" fontId="60" fillId="0" borderId="0" applyFont="0" applyFill="0" applyBorder="0" applyAlignment="0" applyProtection="0"/>
    <xf numFmtId="41" fontId="60" fillId="0" borderId="0" applyFont="0" applyFill="0" applyBorder="0" applyAlignment="0" applyProtection="0"/>
    <xf numFmtId="41" fontId="60" fillId="0" borderId="0" applyFont="0" applyFill="0" applyBorder="0" applyAlignment="0" applyProtection="0"/>
    <xf numFmtId="41" fontId="60" fillId="0" borderId="0" applyFont="0" applyFill="0" applyBorder="0" applyAlignment="0" applyProtection="0"/>
    <xf numFmtId="187" fontId="60" fillId="0" borderId="0" applyFont="0" applyFill="0" applyBorder="0" applyAlignment="0" applyProtection="0"/>
    <xf numFmtId="41" fontId="60" fillId="0" borderId="0" applyFont="0" applyFill="0" applyBorder="0" applyAlignment="0" applyProtection="0"/>
    <xf numFmtId="41" fontId="60" fillId="0" borderId="0" applyFont="0" applyFill="0" applyBorder="0" applyAlignment="0" applyProtection="0"/>
    <xf numFmtId="187" fontId="60" fillId="0" borderId="0" applyFont="0" applyFill="0" applyBorder="0" applyAlignment="0" applyProtection="0"/>
    <xf numFmtId="41" fontId="60" fillId="0" borderId="0" applyFont="0" applyFill="0" applyBorder="0" applyAlignment="0" applyProtection="0"/>
    <xf numFmtId="41" fontId="60" fillId="0" borderId="0" applyFont="0" applyFill="0" applyBorder="0" applyAlignment="0" applyProtection="0"/>
    <xf numFmtId="187" fontId="60" fillId="0" borderId="0" applyFont="0" applyFill="0" applyBorder="0" applyAlignment="0" applyProtection="0"/>
    <xf numFmtId="41" fontId="60" fillId="0" borderId="0" applyFont="0" applyFill="0" applyBorder="0" applyAlignment="0" applyProtection="0"/>
    <xf numFmtId="41" fontId="60" fillId="0" borderId="0" applyFont="0" applyFill="0" applyBorder="0" applyAlignment="0" applyProtection="0"/>
    <xf numFmtId="187" fontId="60" fillId="0" borderId="0" applyFont="0" applyFill="0" applyBorder="0" applyAlignment="0" applyProtection="0"/>
    <xf numFmtId="41" fontId="60" fillId="0" borderId="0" applyFont="0" applyFill="0" applyBorder="0" applyAlignment="0" applyProtection="0"/>
    <xf numFmtId="41" fontId="60" fillId="0" borderId="0" applyFont="0" applyFill="0" applyBorder="0" applyAlignment="0" applyProtection="0"/>
    <xf numFmtId="41" fontId="60" fillId="0" borderId="0" applyFont="0" applyFill="0" applyBorder="0" applyAlignment="0" applyProtection="0"/>
    <xf numFmtId="187" fontId="60" fillId="0" borderId="0" applyFont="0" applyFill="0" applyBorder="0" applyAlignment="0" applyProtection="0"/>
    <xf numFmtId="41" fontId="60" fillId="0" borderId="0" applyFont="0" applyFill="0" applyBorder="0" applyAlignment="0" applyProtection="0"/>
    <xf numFmtId="42" fontId="60" fillId="0" borderId="0" applyFont="0" applyFill="0" applyBorder="0" applyAlignment="0" applyProtection="0"/>
    <xf numFmtId="174" fontId="25" fillId="0" borderId="0" applyFont="0" applyFill="0" applyBorder="0" applyAlignment="0" applyProtection="0"/>
    <xf numFmtId="174" fontId="60" fillId="0" borderId="0" applyFont="0" applyFill="0" applyBorder="0" applyAlignment="0" applyProtection="0"/>
    <xf numFmtId="175" fontId="25" fillId="0" borderId="0" applyFont="0" applyFill="0" applyBorder="0" applyAlignment="0" applyProtection="0"/>
    <xf numFmtId="176" fontId="60" fillId="0" borderId="0" applyFont="0" applyFill="0" applyBorder="0" applyAlignment="0" applyProtection="0"/>
    <xf numFmtId="176" fontId="60" fillId="0" borderId="0" applyFont="0" applyFill="0" applyBorder="0" applyAlignment="0" applyProtection="0"/>
    <xf numFmtId="187" fontId="60" fillId="0" borderId="0" applyFont="0" applyFill="0" applyBorder="0" applyAlignment="0" applyProtection="0"/>
    <xf numFmtId="42" fontId="60" fillId="0" borderId="0" applyFont="0" applyFill="0" applyBorder="0" applyAlignment="0" applyProtection="0"/>
    <xf numFmtId="169" fontId="25" fillId="0" borderId="0" applyFont="0" applyFill="0" applyBorder="0" applyAlignment="0" applyProtection="0"/>
    <xf numFmtId="174" fontId="60" fillId="0" borderId="0" applyFont="0" applyFill="0" applyBorder="0" applyAlignment="0" applyProtection="0"/>
    <xf numFmtId="183" fontId="25" fillId="0" borderId="0" applyFont="0" applyFill="0" applyBorder="0" applyAlignment="0" applyProtection="0"/>
    <xf numFmtId="184" fontId="60" fillId="0" borderId="0" applyFont="0" applyFill="0" applyBorder="0" applyAlignment="0" applyProtection="0"/>
    <xf numFmtId="174" fontId="60" fillId="0" borderId="0" applyFont="0" applyFill="0" applyBorder="0" applyAlignment="0" applyProtection="0"/>
    <xf numFmtId="183" fontId="25" fillId="0" borderId="0" applyFont="0" applyFill="0" applyBorder="0" applyAlignment="0" applyProtection="0"/>
    <xf numFmtId="184" fontId="60" fillId="0" borderId="0" applyFont="0" applyFill="0" applyBorder="0" applyAlignment="0" applyProtection="0"/>
    <xf numFmtId="185" fontId="25" fillId="0" borderId="0" applyFont="0" applyFill="0" applyBorder="0" applyAlignment="0" applyProtection="0"/>
    <xf numFmtId="174" fontId="60" fillId="0" borderId="0" applyFont="0" applyFill="0" applyBorder="0" applyAlignment="0" applyProtection="0"/>
    <xf numFmtId="41" fontId="60" fillId="0" borderId="0" applyFont="0" applyFill="0" applyBorder="0" applyAlignment="0" applyProtection="0"/>
    <xf numFmtId="42" fontId="60" fillId="0" borderId="0" applyFont="0" applyFill="0" applyBorder="0" applyAlignment="0" applyProtection="0"/>
    <xf numFmtId="174" fontId="25" fillId="0" borderId="0" applyFont="0" applyFill="0" applyBorder="0" applyAlignment="0" applyProtection="0"/>
    <xf numFmtId="174" fontId="60" fillId="0" borderId="0" applyFont="0" applyFill="0" applyBorder="0" applyAlignment="0" applyProtection="0"/>
    <xf numFmtId="214" fontId="25" fillId="0" borderId="0" applyFont="0" applyFill="0" applyBorder="0" applyAlignment="0" applyProtection="0"/>
    <xf numFmtId="176" fontId="60" fillId="0" borderId="0" applyFont="0" applyFill="0" applyBorder="0" applyAlignment="0" applyProtection="0"/>
    <xf numFmtId="176" fontId="60" fillId="0" borderId="0" applyFont="0" applyFill="0" applyBorder="0" applyAlignment="0" applyProtection="0"/>
    <xf numFmtId="42" fontId="60" fillId="0" borderId="0" applyFont="0" applyFill="0" applyBorder="0" applyAlignment="0" applyProtection="0"/>
    <xf numFmtId="169" fontId="25" fillId="0" borderId="0" applyFont="0" applyFill="0" applyBorder="0" applyAlignment="0" applyProtection="0"/>
    <xf numFmtId="174" fontId="60" fillId="0" borderId="0" applyFont="0" applyFill="0" applyBorder="0" applyAlignment="0" applyProtection="0"/>
    <xf numFmtId="183" fontId="25" fillId="0" borderId="0" applyFont="0" applyFill="0" applyBorder="0" applyAlignment="0" applyProtection="0"/>
    <xf numFmtId="0" fontId="93" fillId="0" borderId="0"/>
    <xf numFmtId="40" fontId="100" fillId="0" borderId="0" applyBorder="0">
      <alignment horizontal="right"/>
    </xf>
    <xf numFmtId="215" fontId="101" fillId="0" borderId="4">
      <alignment horizontal="right" vertical="center"/>
    </xf>
    <xf numFmtId="174" fontId="101" fillId="0" borderId="4">
      <alignment horizontal="center"/>
    </xf>
    <xf numFmtId="0" fontId="60" fillId="0" borderId="0"/>
    <xf numFmtId="4" fontId="102" fillId="0" borderId="0"/>
    <xf numFmtId="216" fontId="103" fillId="0" borderId="0"/>
    <xf numFmtId="217" fontId="101" fillId="0" borderId="1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218" fontId="53" fillId="0" borderId="0" applyFont="0" applyFill="0" applyBorder="0" applyAlignment="0" applyProtection="0"/>
    <xf numFmtId="219" fontId="53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4" fillId="0" borderId="0">
      <alignment vertical="center"/>
    </xf>
    <xf numFmtId="42" fontId="105" fillId="0" borderId="0" applyFont="0" applyFill="0" applyBorder="0" applyAlignment="0" applyProtection="0"/>
    <xf numFmtId="186" fontId="105" fillId="0" borderId="0" applyFont="0" applyFill="0" applyBorder="0" applyAlignment="0" applyProtection="0"/>
    <xf numFmtId="0" fontId="105" fillId="0" borderId="0"/>
    <xf numFmtId="0" fontId="106" fillId="0" borderId="0" applyFont="0" applyFill="0" applyBorder="0" applyAlignment="0" applyProtection="0"/>
    <xf numFmtId="0" fontId="106" fillId="0" borderId="0" applyFont="0" applyFill="0" applyBorder="0" applyAlignment="0" applyProtection="0"/>
    <xf numFmtId="0" fontId="16" fillId="0" borderId="0">
      <alignment vertical="center"/>
    </xf>
    <xf numFmtId="0" fontId="69" fillId="21" borderId="0" applyNumberFormat="0" applyBorder="0" applyAlignment="0" applyProtection="0">
      <alignment vertical="center"/>
    </xf>
    <xf numFmtId="0" fontId="69" fillId="22" borderId="0" applyNumberFormat="0" applyBorder="0" applyAlignment="0" applyProtection="0">
      <alignment vertical="center"/>
    </xf>
    <xf numFmtId="0" fontId="69" fillId="23" borderId="0" applyNumberFormat="0" applyBorder="0" applyAlignment="0" applyProtection="0">
      <alignment vertical="center"/>
    </xf>
    <xf numFmtId="0" fontId="69" fillId="14" borderId="0" applyNumberFormat="0" applyBorder="0" applyAlignment="0" applyProtection="0">
      <alignment vertical="center"/>
    </xf>
    <xf numFmtId="0" fontId="69" fillId="15" borderId="0" applyNumberFormat="0" applyBorder="0" applyAlignment="0" applyProtection="0">
      <alignment vertical="center"/>
    </xf>
    <xf numFmtId="0" fontId="69" fillId="24" borderId="0" applyNumberFormat="0" applyBorder="0" applyAlignment="0" applyProtection="0">
      <alignment vertical="center"/>
    </xf>
    <xf numFmtId="0" fontId="107" fillId="0" borderId="0" applyNumberFormat="0" applyFill="0" applyBorder="0" applyAlignment="0" applyProtection="0">
      <alignment vertical="center"/>
    </xf>
    <xf numFmtId="0" fontId="108" fillId="25" borderId="14" applyNumberFormat="0" applyAlignment="0" applyProtection="0">
      <alignment vertical="center"/>
    </xf>
    <xf numFmtId="0" fontId="109" fillId="4" borderId="0" applyNumberFormat="0" applyBorder="0" applyAlignment="0" applyProtection="0">
      <alignment vertical="center"/>
    </xf>
    <xf numFmtId="40" fontId="110" fillId="0" borderId="0" applyFont="0" applyFill="0" applyBorder="0" applyAlignment="0" applyProtection="0"/>
    <xf numFmtId="38" fontId="110" fillId="0" borderId="0" applyFont="0" applyFill="0" applyBorder="0" applyAlignment="0" applyProtection="0"/>
    <xf numFmtId="0" fontId="86" fillId="26" borderId="15" applyNumberFormat="0" applyFont="0" applyAlignment="0" applyProtection="0">
      <alignment vertical="center"/>
    </xf>
    <xf numFmtId="0" fontId="110" fillId="0" borderId="0" applyFont="0" applyFill="0" applyBorder="0" applyAlignment="0" applyProtection="0"/>
    <xf numFmtId="0" fontId="110" fillId="0" borderId="0" applyFont="0" applyFill="0" applyBorder="0" applyAlignment="0" applyProtection="0"/>
    <xf numFmtId="9" fontId="111" fillId="0" borderId="0" applyFont="0" applyFill="0" applyBorder="0" applyAlignment="0" applyProtection="0"/>
    <xf numFmtId="0" fontId="112" fillId="27" borderId="0" applyNumberFormat="0" applyBorder="0" applyAlignment="0" applyProtection="0">
      <alignment vertical="center"/>
    </xf>
    <xf numFmtId="0" fontId="113" fillId="0" borderId="0"/>
    <xf numFmtId="0" fontId="114" fillId="0" borderId="0" applyNumberFormat="0" applyFill="0" applyBorder="0" applyAlignment="0" applyProtection="0">
      <alignment vertical="center"/>
    </xf>
    <xf numFmtId="0" fontId="115" fillId="28" borderId="16" applyNumberFormat="0" applyAlignment="0" applyProtection="0">
      <alignment vertical="center"/>
    </xf>
    <xf numFmtId="41" fontId="116" fillId="0" borderId="0" applyFont="0" applyFill="0" applyBorder="0" applyAlignment="0" applyProtection="0"/>
    <xf numFmtId="0" fontId="117" fillId="0" borderId="17"/>
    <xf numFmtId="0" fontId="118" fillId="0" borderId="18" applyNumberFormat="0" applyFill="0" applyAlignment="0" applyProtection="0">
      <alignment vertical="center"/>
    </xf>
    <xf numFmtId="0" fontId="119" fillId="0" borderId="19" applyNumberFormat="0" applyFill="0" applyAlignment="0" applyProtection="0">
      <alignment vertical="center"/>
    </xf>
    <xf numFmtId="0" fontId="120" fillId="8" borderId="14" applyNumberFormat="0" applyAlignment="0" applyProtection="0">
      <alignment vertical="center"/>
    </xf>
    <xf numFmtId="0" fontId="121" fillId="0" borderId="0" applyNumberFormat="0" applyFill="0" applyBorder="0" applyAlignment="0" applyProtection="0">
      <alignment vertical="center"/>
    </xf>
    <xf numFmtId="0" fontId="122" fillId="0" borderId="20" applyNumberFormat="0" applyFill="0" applyAlignment="0" applyProtection="0">
      <alignment vertical="center"/>
    </xf>
    <xf numFmtId="0" fontId="123" fillId="0" borderId="21" applyNumberFormat="0" applyFill="0" applyAlignment="0" applyProtection="0">
      <alignment vertical="center"/>
    </xf>
    <xf numFmtId="0" fontId="124" fillId="0" borderId="22" applyNumberFormat="0" applyFill="0" applyAlignment="0" applyProtection="0">
      <alignment vertical="center"/>
    </xf>
    <xf numFmtId="0" fontId="124" fillId="0" borderId="0" applyNumberFormat="0" applyFill="0" applyBorder="0" applyAlignment="0" applyProtection="0">
      <alignment vertical="center"/>
    </xf>
    <xf numFmtId="0" fontId="125" fillId="5" borderId="0" applyNumberFormat="0" applyBorder="0" applyAlignment="0" applyProtection="0">
      <alignment vertical="center"/>
    </xf>
    <xf numFmtId="0" fontId="126" fillId="25" borderId="23" applyNumberFormat="0" applyAlignment="0" applyProtection="0">
      <alignment vertical="center"/>
    </xf>
    <xf numFmtId="0" fontId="127" fillId="0" borderId="0" applyFont="0" applyFill="0" applyBorder="0" applyAlignment="0" applyProtection="0"/>
    <xf numFmtId="0" fontId="127" fillId="0" borderId="0" applyFont="0" applyFill="0" applyBorder="0" applyAlignment="0" applyProtection="0"/>
    <xf numFmtId="220" fontId="127" fillId="0" borderId="0" applyFont="0" applyFill="0" applyBorder="0" applyAlignment="0" applyProtection="0"/>
    <xf numFmtId="221" fontId="127" fillId="0" borderId="0" applyFont="0" applyFill="0" applyBorder="0" applyAlignment="0" applyProtection="0"/>
    <xf numFmtId="0" fontId="128" fillId="0" borderId="0"/>
    <xf numFmtId="0" fontId="94" fillId="0" borderId="0"/>
    <xf numFmtId="197" fontId="129" fillId="0" borderId="0" applyFont="0" applyFill="0" applyBorder="0" applyAlignment="0" applyProtection="0"/>
    <xf numFmtId="165" fontId="56" fillId="0" borderId="0" applyFont="0" applyFill="0" applyBorder="0" applyAlignment="0" applyProtection="0"/>
    <xf numFmtId="222" fontId="56" fillId="0" borderId="0" applyFont="0" applyFill="0" applyBorder="0" applyAlignment="0" applyProtection="0"/>
    <xf numFmtId="0" fontId="16" fillId="0" borderId="0"/>
    <xf numFmtId="178" fontId="53" fillId="0" borderId="0" applyFont="0" applyFill="0" applyBorder="0" applyAlignment="0" applyProtection="0"/>
    <xf numFmtId="173" fontId="53" fillId="0" borderId="0" applyFont="0" applyFill="0" applyBorder="0" applyAlignment="0" applyProtection="0"/>
    <xf numFmtId="0" fontId="94" fillId="0" borderId="0"/>
    <xf numFmtId="164" fontId="56" fillId="0" borderId="0" applyFont="0" applyFill="0" applyBorder="0" applyAlignment="0" applyProtection="0"/>
    <xf numFmtId="223" fontId="57" fillId="0" borderId="0" applyFont="0" applyFill="0" applyBorder="0" applyAlignment="0" applyProtection="0"/>
    <xf numFmtId="224" fontId="56" fillId="0" borderId="0" applyFont="0" applyFill="0" applyBorder="0" applyAlignment="0" applyProtection="0"/>
    <xf numFmtId="186" fontId="53" fillId="0" borderId="0" applyFont="0" applyFill="0" applyBorder="0" applyAlignment="0" applyProtection="0"/>
    <xf numFmtId="42" fontId="53" fillId="0" borderId="0" applyFont="0" applyFill="0" applyBorder="0" applyAlignment="0" applyProtection="0"/>
  </cellStyleXfs>
  <cellXfs count="155">
    <xf numFmtId="0" fontId="0" fillId="0" borderId="0" xfId="0"/>
    <xf numFmtId="0" fontId="2" fillId="0" borderId="0" xfId="0" applyFont="1"/>
    <xf numFmtId="0" fontId="4" fillId="0" borderId="0" xfId="0" applyFont="1"/>
    <xf numFmtId="0" fontId="5" fillId="0" borderId="0" xfId="0" applyFont="1"/>
    <xf numFmtId="0" fontId="6" fillId="0" borderId="0" xfId="0" applyFont="1"/>
    <xf numFmtId="0" fontId="7" fillId="0" borderId="0" xfId="0" applyFont="1"/>
    <xf numFmtId="0" fontId="5" fillId="0" borderId="0" xfId="0" applyFont="1"/>
    <xf numFmtId="0" fontId="3" fillId="0" borderId="0" xfId="0" applyFont="1"/>
    <xf numFmtId="0" fontId="7" fillId="0" borderId="1" xfId="0" applyFont="1" applyBorder="1"/>
    <xf numFmtId="0" fontId="7" fillId="0" borderId="1" xfId="0" applyFont="1" applyBorder="1" applyAlignment="1">
      <alignment horizontal="center"/>
    </xf>
    <xf numFmtId="0" fontId="7" fillId="0" borderId="1" xfId="0" applyFont="1" applyBorder="1" applyAlignment="1">
      <alignment horizontal="center" vertical="top" wrapText="1"/>
    </xf>
    <xf numFmtId="0" fontId="9" fillId="0" borderId="0" xfId="0" applyFont="1" applyAlignment="1">
      <alignment horizontal="right"/>
    </xf>
    <xf numFmtId="0" fontId="8" fillId="0" borderId="0" xfId="0" applyFont="1" applyAlignment="1"/>
    <xf numFmtId="0" fontId="7" fillId="0" borderId="0" xfId="0" applyFont="1" applyAlignment="1"/>
    <xf numFmtId="0" fontId="6" fillId="0" borderId="0" xfId="0" applyFont="1"/>
    <xf numFmtId="0" fontId="7" fillId="0" borderId="0" xfId="0" applyFont="1" applyAlignment="1">
      <alignment horizontal="center"/>
    </xf>
    <xf numFmtId="0" fontId="6" fillId="0" borderId="1" xfId="0" applyFont="1" applyBorder="1" applyAlignment="1">
      <alignment horizontal="center" wrapText="1"/>
    </xf>
    <xf numFmtId="0" fontId="6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wrapText="1"/>
    </xf>
    <xf numFmtId="0" fontId="13" fillId="0" borderId="0" xfId="0" applyFont="1" applyAlignment="1">
      <alignment wrapText="1"/>
    </xf>
    <xf numFmtId="0" fontId="6" fillId="0" borderId="0" xfId="0" applyFont="1" applyAlignment="1"/>
    <xf numFmtId="3" fontId="3" fillId="0" borderId="0" xfId="0" applyNumberFormat="1" applyFont="1" applyAlignment="1">
      <alignment horizontal="right"/>
    </xf>
    <xf numFmtId="3" fontId="2" fillId="0" borderId="0" xfId="0" applyNumberFormat="1" applyFont="1" applyAlignment="1">
      <alignment horizontal="right"/>
    </xf>
    <xf numFmtId="0" fontId="16" fillId="0" borderId="1" xfId="0" applyFont="1" applyBorder="1" applyAlignment="1">
      <alignment horizontal="justify" vertical="top" wrapText="1"/>
    </xf>
    <xf numFmtId="0" fontId="16" fillId="0" borderId="1" xfId="0" applyFont="1" applyBorder="1" applyAlignment="1">
      <alignment horizontal="left" vertical="top" wrapText="1"/>
    </xf>
    <xf numFmtId="167" fontId="16" fillId="0" borderId="1" xfId="2" applyNumberFormat="1" applyFont="1" applyBorder="1"/>
    <xf numFmtId="167" fontId="18" fillId="0" borderId="1" xfId="2" applyNumberFormat="1" applyFont="1" applyBorder="1"/>
    <xf numFmtId="0" fontId="16" fillId="0" borderId="0" xfId="0" applyFont="1"/>
    <xf numFmtId="167" fontId="16" fillId="0" borderId="0" xfId="2" applyNumberFormat="1" applyFont="1"/>
    <xf numFmtId="167" fontId="19" fillId="0" borderId="0" xfId="2" applyNumberFormat="1" applyFont="1" applyBorder="1" applyAlignment="1">
      <alignment horizontal="right"/>
    </xf>
    <xf numFmtId="0" fontId="18" fillId="0" borderId="1" xfId="0" applyFont="1" applyBorder="1" applyAlignment="1">
      <alignment horizontal="center"/>
    </xf>
    <xf numFmtId="167" fontId="18" fillId="0" borderId="1" xfId="2" applyNumberFormat="1" applyFont="1" applyBorder="1" applyAlignment="1">
      <alignment horizontal="center"/>
    </xf>
    <xf numFmtId="167" fontId="20" fillId="0" borderId="1" xfId="2" applyNumberFormat="1" applyFont="1" applyBorder="1" applyAlignment="1">
      <alignment horizontal="center"/>
    </xf>
    <xf numFmtId="0" fontId="18" fillId="0" borderId="1" xfId="0" applyFont="1" applyBorder="1" applyAlignment="1">
      <alignment vertical="top" wrapText="1"/>
    </xf>
    <xf numFmtId="0" fontId="18" fillId="0" borderId="1" xfId="0" applyFont="1" applyBorder="1" applyAlignment="1">
      <alignment horizontal="justify" vertical="top" wrapText="1"/>
    </xf>
    <xf numFmtId="0" fontId="18" fillId="0" borderId="0" xfId="0" applyFont="1"/>
    <xf numFmtId="0" fontId="21" fillId="0" borderId="0" xfId="0" applyFont="1"/>
    <xf numFmtId="0" fontId="16" fillId="0" borderId="1" xfId="0" applyFont="1" applyBorder="1" applyAlignment="1">
      <alignment horizontal="center"/>
    </xf>
    <xf numFmtId="0" fontId="22" fillId="0" borderId="1" xfId="0" applyFont="1" applyBorder="1" applyAlignment="1">
      <alignment horizontal="center" vertical="top" wrapText="1"/>
    </xf>
    <xf numFmtId="0" fontId="23" fillId="0" borderId="1" xfId="0" applyFont="1" applyBorder="1" applyAlignment="1">
      <alignment horizontal="center"/>
    </xf>
    <xf numFmtId="0" fontId="23" fillId="0" borderId="1" xfId="0" applyFont="1" applyBorder="1" applyAlignment="1">
      <alignment horizontal="justify" vertical="top" wrapText="1"/>
    </xf>
    <xf numFmtId="167" fontId="23" fillId="0" borderId="1" xfId="2" applyNumberFormat="1" applyFont="1" applyBorder="1"/>
    <xf numFmtId="0" fontId="23" fillId="0" borderId="0" xfId="0" applyFont="1"/>
    <xf numFmtId="0" fontId="24" fillId="0" borderId="0" xfId="0" applyFont="1"/>
    <xf numFmtId="0" fontId="23" fillId="0" borderId="1" xfId="0" applyFont="1" applyBorder="1" applyAlignment="1">
      <alignment horizontal="left" vertical="top" wrapText="1"/>
    </xf>
    <xf numFmtId="0" fontId="0" fillId="0" borderId="1" xfId="0" applyBorder="1"/>
    <xf numFmtId="0" fontId="18" fillId="0" borderId="1" xfId="0" applyFont="1" applyBorder="1" applyAlignment="1">
      <alignment horizontal="center" vertical="top" wrapText="1"/>
    </xf>
    <xf numFmtId="0" fontId="16" fillId="0" borderId="1" xfId="0" applyFont="1" applyBorder="1" applyAlignment="1">
      <alignment vertical="top" wrapText="1"/>
    </xf>
    <xf numFmtId="167" fontId="16" fillId="0" borderId="0" xfId="0" applyNumberFormat="1" applyFont="1"/>
    <xf numFmtId="0" fontId="21" fillId="0" borderId="1" xfId="0" applyFont="1" applyFill="1" applyBorder="1" applyAlignment="1">
      <alignment horizontal="center" vertical="center"/>
    </xf>
    <xf numFmtId="167" fontId="21" fillId="0" borderId="1" xfId="2" applyNumberFormat="1" applyFont="1" applyFill="1" applyBorder="1" applyAlignment="1">
      <alignment horizontal="center" wrapText="1"/>
    </xf>
    <xf numFmtId="0" fontId="21" fillId="0" borderId="0" xfId="0" applyFont="1" applyFill="1" applyAlignment="1">
      <alignment horizontal="center"/>
    </xf>
    <xf numFmtId="0" fontId="21" fillId="0" borderId="1" xfId="0" applyFont="1" applyFill="1" applyBorder="1" applyAlignment="1">
      <alignment horizontal="center"/>
    </xf>
    <xf numFmtId="167" fontId="25" fillId="0" borderId="1" xfId="2" applyNumberFormat="1" applyFont="1" applyFill="1" applyBorder="1"/>
    <xf numFmtId="0" fontId="25" fillId="0" borderId="1" xfId="0" applyFont="1" applyFill="1" applyBorder="1"/>
    <xf numFmtId="0" fontId="25" fillId="0" borderId="0" xfId="0" applyFont="1" applyFill="1"/>
    <xf numFmtId="167" fontId="21" fillId="0" borderId="1" xfId="2" applyNumberFormat="1" applyFont="1" applyFill="1" applyBorder="1"/>
    <xf numFmtId="0" fontId="26" fillId="0" borderId="1" xfId="0" applyFont="1" applyFill="1" applyBorder="1" applyAlignment="1">
      <alignment horizontal="center"/>
    </xf>
    <xf numFmtId="167" fontId="26" fillId="0" borderId="1" xfId="2" applyNumberFormat="1" applyFont="1" applyFill="1" applyBorder="1"/>
    <xf numFmtId="0" fontId="26" fillId="0" borderId="0" xfId="0" applyFont="1" applyFill="1"/>
    <xf numFmtId="0" fontId="25" fillId="0" borderId="1" xfId="0" applyFont="1" applyFill="1" applyBorder="1" applyAlignment="1">
      <alignment horizontal="center"/>
    </xf>
    <xf numFmtId="167" fontId="14" fillId="0" borderId="1" xfId="2" applyNumberFormat="1" applyFill="1" applyBorder="1"/>
    <xf numFmtId="0" fontId="27" fillId="0" borderId="1" xfId="0" applyFont="1" applyFill="1" applyBorder="1" applyAlignment="1">
      <alignment horizontal="center"/>
    </xf>
    <xf numFmtId="0" fontId="28" fillId="0" borderId="1" xfId="0" applyFont="1" applyFill="1" applyBorder="1"/>
    <xf numFmtId="167" fontId="27" fillId="0" borderId="1" xfId="2" applyNumberFormat="1" applyFont="1" applyFill="1" applyBorder="1"/>
    <xf numFmtId="0" fontId="27" fillId="0" borderId="0" xfId="0" applyFont="1" applyFill="1"/>
    <xf numFmtId="0" fontId="29" fillId="0" borderId="0" xfId="0" applyFont="1" applyFill="1"/>
    <xf numFmtId="0" fontId="29" fillId="0" borderId="1" xfId="0" applyFont="1" applyFill="1" applyBorder="1" applyAlignment="1">
      <alignment horizontal="center"/>
    </xf>
    <xf numFmtId="0" fontId="16" fillId="0" borderId="1" xfId="0" applyFont="1" applyFill="1" applyBorder="1"/>
    <xf numFmtId="167" fontId="25" fillId="0" borderId="0" xfId="0" applyNumberFormat="1" applyFont="1" applyFill="1"/>
    <xf numFmtId="0" fontId="30" fillId="0" borderId="0" xfId="0" applyFont="1" applyFill="1" applyAlignment="1"/>
    <xf numFmtId="0" fontId="8" fillId="0" borderId="0" xfId="0" applyFont="1" applyBorder="1" applyAlignment="1"/>
    <xf numFmtId="0" fontId="31" fillId="0" borderId="0" xfId="0" applyFont="1"/>
    <xf numFmtId="0" fontId="32" fillId="0" borderId="0" xfId="0" applyFont="1"/>
    <xf numFmtId="0" fontId="33" fillId="0" borderId="0" xfId="0" applyFont="1"/>
    <xf numFmtId="0" fontId="34" fillId="0" borderId="0" xfId="0" applyFont="1" applyAlignment="1"/>
    <xf numFmtId="0" fontId="32" fillId="0" borderId="0" xfId="0" applyFont="1" applyAlignment="1"/>
    <xf numFmtId="0" fontId="34" fillId="0" borderId="0" xfId="0" applyFont="1"/>
    <xf numFmtId="0" fontId="35" fillId="0" borderId="0" xfId="0" applyFont="1"/>
    <xf numFmtId="167" fontId="32" fillId="0" borderId="0" xfId="2" applyNumberFormat="1" applyFont="1"/>
    <xf numFmtId="0" fontId="36" fillId="0" borderId="0" xfId="0" applyFont="1" applyAlignment="1">
      <alignment horizontal="justify"/>
    </xf>
    <xf numFmtId="167" fontId="33" fillId="0" borderId="0" xfId="2" applyNumberFormat="1" applyFont="1"/>
    <xf numFmtId="3" fontId="37" fillId="0" borderId="0" xfId="0" applyNumberFormat="1" applyFont="1" applyAlignment="1">
      <alignment horizontal="right"/>
    </xf>
    <xf numFmtId="0" fontId="37" fillId="0" borderId="0" xfId="0" applyFont="1"/>
    <xf numFmtId="0" fontId="16" fillId="0" borderId="0" xfId="0" applyFont="1" applyFill="1" applyBorder="1" applyAlignment="1">
      <alignment horizontal="center"/>
    </xf>
    <xf numFmtId="0" fontId="39" fillId="0" borderId="0" xfId="0" applyFont="1"/>
    <xf numFmtId="0" fontId="17" fillId="0" borderId="0" xfId="0" applyFont="1"/>
    <xf numFmtId="167" fontId="17" fillId="0" borderId="0" xfId="2" applyNumberFormat="1" applyFont="1"/>
    <xf numFmtId="0" fontId="17" fillId="0" borderId="0" xfId="0" applyFont="1" applyAlignment="1">
      <alignment horizontal="center"/>
    </xf>
    <xf numFmtId="0" fontId="18" fillId="0" borderId="1" xfId="0" applyFont="1" applyFill="1" applyBorder="1" applyAlignment="1">
      <alignment horizontal="center" vertical="center"/>
    </xf>
    <xf numFmtId="0" fontId="18" fillId="0" borderId="1" xfId="0" applyFont="1" applyFill="1" applyBorder="1" applyAlignment="1">
      <alignment horizontal="center"/>
    </xf>
    <xf numFmtId="0" fontId="18" fillId="0" borderId="1" xfId="0" applyFont="1" applyFill="1" applyBorder="1"/>
    <xf numFmtId="0" fontId="19" fillId="0" borderId="1" xfId="0" applyFont="1" applyFill="1" applyBorder="1"/>
    <xf numFmtId="0" fontId="16" fillId="0" borderId="1" xfId="0" quotePrefix="1" applyFont="1" applyFill="1" applyBorder="1"/>
    <xf numFmtId="167" fontId="23" fillId="0" borderId="0" xfId="0" applyNumberFormat="1" applyFont="1"/>
    <xf numFmtId="3" fontId="7" fillId="0" borderId="1" xfId="0" applyNumberFormat="1" applyFont="1" applyBorder="1"/>
    <xf numFmtId="0" fontId="43" fillId="0" borderId="0" xfId="0" applyFont="1"/>
    <xf numFmtId="3" fontId="48" fillId="0" borderId="1" xfId="0" applyNumberFormat="1" applyFont="1" applyBorder="1" applyAlignment="1"/>
    <xf numFmtId="2" fontId="9" fillId="0" borderId="1" xfId="0" applyNumberFormat="1" applyFont="1" applyBorder="1" applyAlignment="1"/>
    <xf numFmtId="0" fontId="38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15" fillId="0" borderId="0" xfId="0" applyFont="1"/>
    <xf numFmtId="0" fontId="13" fillId="0" borderId="0" xfId="0" applyFont="1" applyAlignment="1">
      <alignment horizontal="left" wrapText="1"/>
    </xf>
    <xf numFmtId="0" fontId="6" fillId="0" borderId="0" xfId="0" applyFont="1" applyAlignment="1">
      <alignment horizontal="center"/>
    </xf>
    <xf numFmtId="0" fontId="34" fillId="0" borderId="0" xfId="0" applyFont="1"/>
    <xf numFmtId="0" fontId="18" fillId="0" borderId="0" xfId="0" applyFont="1" applyBorder="1" applyAlignment="1">
      <alignment horizontal="center"/>
    </xf>
    <xf numFmtId="0" fontId="22" fillId="0" borderId="0" xfId="0" applyFont="1" applyBorder="1" applyAlignment="1">
      <alignment horizontal="center"/>
    </xf>
    <xf numFmtId="0" fontId="40" fillId="0" borderId="0" xfId="0" applyFont="1" applyAlignment="1">
      <alignment horizontal="center"/>
    </xf>
    <xf numFmtId="167" fontId="16" fillId="0" borderId="7" xfId="2" applyNumberFormat="1" applyFont="1" applyFill="1" applyBorder="1" applyAlignment="1">
      <alignment horizontal="right"/>
    </xf>
    <xf numFmtId="0" fontId="13" fillId="0" borderId="0" xfId="0" applyFont="1" applyAlignment="1">
      <alignment horizontal="center" wrapText="1"/>
    </xf>
    <xf numFmtId="0" fontId="6" fillId="0" borderId="0" xfId="0" applyFont="1"/>
    <xf numFmtId="0" fontId="11" fillId="0" borderId="7" xfId="0" applyFont="1" applyBorder="1" applyAlignment="1">
      <alignment horizontal="center"/>
    </xf>
    <xf numFmtId="0" fontId="12" fillId="0" borderId="0" xfId="0" applyFont="1" applyAlignment="1">
      <alignment horizontal="center"/>
    </xf>
    <xf numFmtId="0" fontId="8" fillId="0" borderId="6" xfId="0" applyFont="1" applyBorder="1" applyAlignment="1">
      <alignment horizontal="center"/>
    </xf>
    <xf numFmtId="0" fontId="6" fillId="0" borderId="2" xfId="0" applyFont="1" applyBorder="1" applyAlignment="1">
      <alignment horizontal="center" wrapText="1"/>
    </xf>
    <xf numFmtId="0" fontId="6" fillId="0" borderId="3" xfId="0" applyFont="1" applyBorder="1" applyAlignment="1">
      <alignment horizontal="center"/>
    </xf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wrapText="1"/>
    </xf>
    <xf numFmtId="0" fontId="6" fillId="0" borderId="4" xfId="0" applyFont="1" applyBorder="1" applyAlignment="1">
      <alignment horizontal="center"/>
    </xf>
    <xf numFmtId="0" fontId="6" fillId="0" borderId="5" xfId="0" applyFont="1" applyBorder="1" applyAlignment="1">
      <alignment horizontal="center"/>
    </xf>
    <xf numFmtId="167" fontId="16" fillId="0" borderId="0" xfId="2" applyNumberFormat="1" applyFont="1" applyFill="1" applyBorder="1" applyAlignment="1">
      <alignment horizontal="center"/>
    </xf>
    <xf numFmtId="0" fontId="8" fillId="0" borderId="0" xfId="0" applyFont="1" applyAlignment="1">
      <alignment horizontal="center"/>
    </xf>
    <xf numFmtId="0" fontId="42" fillId="0" borderId="2" xfId="5" applyNumberFormat="1" applyFont="1" applyBorder="1" applyAlignment="1">
      <alignment horizontal="center" vertical="center" wrapText="1"/>
    </xf>
    <xf numFmtId="0" fontId="42" fillId="0" borderId="1" xfId="5" applyNumberFormat="1" applyFont="1" applyBorder="1" applyAlignment="1">
      <alignment horizontal="center" vertical="center"/>
    </xf>
    <xf numFmtId="0" fontId="1" fillId="0" borderId="0" xfId="5" applyNumberFormat="1" applyFont="1"/>
    <xf numFmtId="0" fontId="42" fillId="0" borderId="3" xfId="5" applyNumberFormat="1" applyFont="1" applyBorder="1" applyAlignment="1">
      <alignment horizontal="center" vertical="center" wrapText="1"/>
    </xf>
    <xf numFmtId="0" fontId="42" fillId="0" borderId="1" xfId="5" applyNumberFormat="1" applyFont="1" applyBorder="1" applyAlignment="1">
      <alignment horizontal="center" vertical="center" wrapText="1"/>
    </xf>
    <xf numFmtId="0" fontId="46" fillId="0" borderId="1" xfId="5" applyNumberFormat="1" applyFont="1" applyBorder="1" applyAlignment="1">
      <alignment horizontal="center" vertical="center"/>
    </xf>
    <xf numFmtId="0" fontId="46" fillId="0" borderId="1" xfId="5" applyNumberFormat="1" applyFont="1" applyBorder="1" applyAlignment="1">
      <alignment horizontal="center" vertical="center" wrapText="1"/>
    </xf>
    <xf numFmtId="0" fontId="42" fillId="0" borderId="1" xfId="5" applyNumberFormat="1" applyFont="1" applyBorder="1" applyAlignment="1">
      <alignment vertical="center"/>
    </xf>
    <xf numFmtId="0" fontId="42" fillId="0" borderId="1" xfId="5" applyNumberFormat="1" applyFont="1" applyBorder="1" applyAlignment="1">
      <alignment horizontal="center" vertical="center"/>
    </xf>
    <xf numFmtId="0" fontId="41" fillId="0" borderId="1" xfId="5" applyNumberFormat="1" applyFont="1" applyFill="1" applyBorder="1" applyAlignment="1">
      <alignment vertical="center" wrapText="1"/>
    </xf>
    <xf numFmtId="0" fontId="46" fillId="0" borderId="1" xfId="5" quotePrefix="1" applyNumberFormat="1" applyFont="1" applyBorder="1" applyAlignment="1">
      <alignment vertical="center"/>
    </xf>
    <xf numFmtId="0" fontId="46" fillId="0" borderId="1" xfId="5" applyNumberFormat="1" applyFont="1" applyBorder="1" applyAlignment="1">
      <alignment vertical="center"/>
    </xf>
    <xf numFmtId="0" fontId="1" fillId="0" borderId="1" xfId="5" applyNumberFormat="1" applyFont="1" applyBorder="1"/>
    <xf numFmtId="0" fontId="47" fillId="0" borderId="1" xfId="5" applyNumberFormat="1" applyFont="1" applyFill="1" applyBorder="1" applyAlignment="1" applyProtection="1">
      <alignment vertical="center" wrapText="1"/>
    </xf>
    <xf numFmtId="0" fontId="47" fillId="0" borderId="1" xfId="5" applyNumberFormat="1" applyFont="1" applyFill="1" applyBorder="1" applyAlignment="1">
      <alignment vertical="center" wrapText="1"/>
    </xf>
    <xf numFmtId="0" fontId="41" fillId="0" borderId="1" xfId="5" applyNumberFormat="1" applyFont="1" applyFill="1" applyBorder="1" applyAlignment="1" applyProtection="1">
      <alignment horizontal="left" vertical="center" wrapText="1"/>
    </xf>
    <xf numFmtId="0" fontId="41" fillId="0" borderId="1" xfId="5" applyNumberFormat="1" applyFont="1" applyFill="1" applyBorder="1" applyAlignment="1" applyProtection="1">
      <alignment vertical="center" wrapText="1"/>
    </xf>
    <xf numFmtId="0" fontId="49" fillId="0" borderId="0" xfId="5" applyNumberFormat="1" applyFont="1"/>
    <xf numFmtId="0" fontId="47" fillId="0" borderId="1" xfId="5" applyNumberFormat="1" applyFont="1" applyFill="1" applyBorder="1" applyAlignment="1" applyProtection="1">
      <alignment horizontal="left" vertical="center" wrapText="1"/>
    </xf>
    <xf numFmtId="0" fontId="21" fillId="0" borderId="1" xfId="0" applyNumberFormat="1" applyFont="1" applyFill="1" applyBorder="1" applyAlignment="1">
      <alignment horizontal="center"/>
    </xf>
    <xf numFmtId="0" fontId="18" fillId="0" borderId="1" xfId="0" applyNumberFormat="1" applyFont="1" applyFill="1" applyBorder="1" applyAlignment="1">
      <alignment horizontal="center"/>
    </xf>
    <xf numFmtId="0" fontId="21" fillId="0" borderId="1" xfId="2" applyNumberFormat="1" applyFont="1" applyFill="1" applyBorder="1"/>
    <xf numFmtId="0" fontId="42" fillId="0" borderId="0" xfId="5" applyNumberFormat="1" applyFont="1" applyBorder="1" applyAlignment="1">
      <alignment vertical="center"/>
    </xf>
    <xf numFmtId="0" fontId="1" fillId="0" borderId="0" xfId="5" applyNumberFormat="1" applyBorder="1" applyAlignment="1"/>
    <xf numFmtId="0" fontId="25" fillId="0" borderId="1" xfId="0" applyNumberFormat="1" applyFont="1" applyFill="1" applyBorder="1" applyAlignment="1">
      <alignment horizontal="center"/>
    </xf>
    <xf numFmtId="0" fontId="16" fillId="0" borderId="1" xfId="0" applyNumberFormat="1" applyFont="1" applyBorder="1" applyAlignment="1">
      <alignment horizontal="justify" vertical="top" wrapText="1"/>
    </xf>
    <xf numFmtId="0" fontId="16" fillId="0" borderId="1" xfId="2" applyNumberFormat="1" applyFont="1" applyBorder="1"/>
    <xf numFmtId="0" fontId="1" fillId="0" borderId="0" xfId="5" applyNumberFormat="1"/>
    <xf numFmtId="0" fontId="50" fillId="0" borderId="0" xfId="5" applyNumberFormat="1" applyFont="1"/>
    <xf numFmtId="0" fontId="51" fillId="0" borderId="0" xfId="5" applyNumberFormat="1" applyFont="1"/>
  </cellXfs>
  <cellStyles count="648">
    <cellStyle name="_x0001_" xfId="6"/>
    <cellStyle name="??" xfId="7"/>
    <cellStyle name="?? [0.00]_ Att. 1- Cover" xfId="8"/>
    <cellStyle name="?? [0]" xfId="9"/>
    <cellStyle name="?_x001d_??%U©÷u&amp;H©÷9_x0008_?_x0009_s_x000a__x0007__x0001__x0001_" xfId="10"/>
    <cellStyle name="???? [0.00]_List-dwg" xfId="11"/>
    <cellStyle name="????[0]_Sheet1" xfId="12"/>
    <cellStyle name="????_List-dwg" xfId="13"/>
    <cellStyle name="???[0]_00Q3902REV.1" xfId="14"/>
    <cellStyle name="???_00Q3902REV.1" xfId="15"/>
    <cellStyle name="??[0]_BRE" xfId="16"/>
    <cellStyle name="??_ ??? ???? " xfId="17"/>
    <cellStyle name="??A? [0]_ÿÿÿÿÿÿ_1_¢¬???¢â? " xfId="18"/>
    <cellStyle name="??A?_ÿÿÿÿÿÿ_1_¢¬???¢â? " xfId="19"/>
    <cellStyle name="?¡±¢¥?_?¨ù??¢´¢¥_¢¬???¢â? " xfId="20"/>
    <cellStyle name="?ðÇ%U?&amp;H?_x0008_?s_x000a__x0007__x0001__x0001_" xfId="21"/>
    <cellStyle name="_Agreement Form 2007" xfId="22"/>
    <cellStyle name="_Book1" xfId="23"/>
    <cellStyle name="_Book1_1" xfId="24"/>
    <cellStyle name="_Book1_BC-QT-WB-dthao" xfId="25"/>
    <cellStyle name="_Book1_BC-QT-WB-dthao_Book1" xfId="26"/>
    <cellStyle name="_Book1_Book1" xfId="27"/>
    <cellStyle name="_Book1_Book1_1" xfId="28"/>
    <cellStyle name="_DỰ TOÁN" xfId="29"/>
    <cellStyle name="_KT (2)" xfId="30"/>
    <cellStyle name="_KT (2)_1" xfId="31"/>
    <cellStyle name="_KT (2)_1_Book1" xfId="32"/>
    <cellStyle name="_KT (2)_2" xfId="33"/>
    <cellStyle name="_KT (2)_2_TG-TH" xfId="34"/>
    <cellStyle name="_KT (2)_2_TG-TH_BAO CAO KLCT PT2000" xfId="35"/>
    <cellStyle name="_KT (2)_2_TG-TH_BAO CAO PT2000" xfId="36"/>
    <cellStyle name="_KT (2)_2_TG-TH_BAO CAO PT2000_Book1" xfId="37"/>
    <cellStyle name="_KT (2)_2_TG-TH_BAO CAO PT2000_trinh bao gia" xfId="38"/>
    <cellStyle name="_KT (2)_2_TG-TH_Bao cao XDCB 2001 - T11 KH dieu chinh 20-11-THAI" xfId="39"/>
    <cellStyle name="_KT (2)_2_TG-TH_Bao cao XDCB 2001 - T11 KH dieu chinh 20-11-THAI_Book1" xfId="40"/>
    <cellStyle name="_KT (2)_2_TG-TH_Bao cao XDCB 2001 - T11 KH dieu chinh 20-11-THAI_trinh bao gia" xfId="41"/>
    <cellStyle name="_KT (2)_2_TG-TH_Book1" xfId="42"/>
    <cellStyle name="_KT (2)_2_TG-TH_Book1_1" xfId="43"/>
    <cellStyle name="_KT (2)_2_TG-TH_Book1_2" xfId="44"/>
    <cellStyle name="_KT (2)_2_TG-TH_Book1_2_trinh bao gia" xfId="45"/>
    <cellStyle name="_KT (2)_2_TG-TH_Book1_3" xfId="46"/>
    <cellStyle name="_KT (2)_2_TG-TH_Book1_3_trinh bao gia" xfId="47"/>
    <cellStyle name="_KT (2)_2_TG-TH_Book1_Book1" xfId="48"/>
    <cellStyle name="_KT (2)_2_TG-TH_Book1_Book1_1" xfId="49"/>
    <cellStyle name="_KT (2)_2_TG-TH_Book1_KH2-06 PT LHT Binh Thanh 2003" xfId="50"/>
    <cellStyle name="_KT (2)_2_TG-TH_Book1_KH2-06 PT LHT Binh Thanh 2003_Book1" xfId="51"/>
    <cellStyle name="_KT (2)_2_TG-TH_Book1_THANHLOC Khai Hung" xfId="52"/>
    <cellStyle name="_KT (2)_2_TG-TH_KH2-06 PT LHT Binh Thanh 2003" xfId="53"/>
    <cellStyle name="_KT (2)_2_TG-TH_KH2-06 PT LHT Binh Thanh 2003_Book1" xfId="54"/>
    <cellStyle name="_KT (2)_2_TG-TH_KH2-06 PT LHT Binh Thanh 2003_trinh bao gia" xfId="55"/>
    <cellStyle name="_KT (2)_2_TG-TH_PGIA-phieu tham tra Kho bac" xfId="56"/>
    <cellStyle name="_KT (2)_2_TG-TH_PGIA-phieu tham tra Kho bac_Book1" xfId="57"/>
    <cellStyle name="_KT (2)_2_TG-TH_PGIA-phieu tham tra Kho bac_trinh bao gia" xfId="58"/>
    <cellStyle name="_KT (2)_2_TG-TH_PT02-02" xfId="59"/>
    <cellStyle name="_KT (2)_2_TG-TH_PT02-02_Book1" xfId="60"/>
    <cellStyle name="_KT (2)_2_TG-TH_PT02-02_trinh bao gia" xfId="61"/>
    <cellStyle name="_KT (2)_2_TG-TH_PT02-03" xfId="62"/>
    <cellStyle name="_KT (2)_2_TG-TH_PT02-03_Book1" xfId="63"/>
    <cellStyle name="_KT (2)_2_TG-TH_PT02-03_trinh bao gia" xfId="64"/>
    <cellStyle name="_KT (2)_2_TG-TH_THANHLOC Khai Hung" xfId="65"/>
    <cellStyle name="_KT (2)_2_TG-TH_THANHLOC Khai Hung_Book1" xfId="66"/>
    <cellStyle name="_KT (2)_2_TG-TH_THANHLOC Khai Hung_trinh bao gia" xfId="67"/>
    <cellStyle name="_KT (2)_2_TG-TH_THG" xfId="68"/>
    <cellStyle name="_KT (2)_2_TG-TH_THG_Book1" xfId="69"/>
    <cellStyle name="_KT (2)_2_TG-TH_trinh bao gia" xfId="70"/>
    <cellStyle name="_KT (2)_3" xfId="71"/>
    <cellStyle name="_KT (2)_3_TG-TH" xfId="72"/>
    <cellStyle name="_KT (2)_3_TG-TH_Book1" xfId="73"/>
    <cellStyle name="_KT (2)_3_TG-TH_Book1_1" xfId="74"/>
    <cellStyle name="_KT (2)_3_TG-TH_Book1_BC-QT-WB-dthao" xfId="75"/>
    <cellStyle name="_KT (2)_3_TG-TH_Book1_BC-QT-WB-dthao_Book1" xfId="76"/>
    <cellStyle name="_KT (2)_3_TG-TH_Book1_Book1" xfId="77"/>
    <cellStyle name="_KT (2)_3_TG-TH_Book1_Book1_1" xfId="78"/>
    <cellStyle name="_KT (2)_3_TG-TH_PERSONAL" xfId="79"/>
    <cellStyle name="_KT (2)_3_TG-TH_PERSONAL_Book1" xfId="80"/>
    <cellStyle name="_KT (2)_3_TG-TH_PERSONAL_Book1_1" xfId="81"/>
    <cellStyle name="_KT (2)_3_TG-TH_PERSONAL_Book1_Book1" xfId="82"/>
    <cellStyle name="_KT (2)_3_TG-TH_PERSONAL_Book1_Book1_1" xfId="83"/>
    <cellStyle name="_KT (2)_3_TG-TH_PERSONAL_HTQ.8 GD1" xfId="84"/>
    <cellStyle name="_KT (2)_3_TG-TH_PERSONAL_HTQ.8 GD1_Book1" xfId="85"/>
    <cellStyle name="_KT (2)_3_TG-TH_PERSONAL_THG" xfId="86"/>
    <cellStyle name="_KT (2)_3_TG-TH_PERSONAL_Tong hop KHCB 2001" xfId="87"/>
    <cellStyle name="_KT (2)_4" xfId="88"/>
    <cellStyle name="_KT (2)_4_BAO CAO KLCT PT2000" xfId="89"/>
    <cellStyle name="_KT (2)_4_BAO CAO PT2000" xfId="90"/>
    <cellStyle name="_KT (2)_4_BAO CAO PT2000_Book1" xfId="91"/>
    <cellStyle name="_KT (2)_4_BAO CAO PT2000_trinh bao gia" xfId="92"/>
    <cellStyle name="_KT (2)_4_Bao cao XDCB 2001 - T11 KH dieu chinh 20-11-THAI" xfId="93"/>
    <cellStyle name="_KT (2)_4_Bao cao XDCB 2001 - T11 KH dieu chinh 20-11-THAI_Book1" xfId="94"/>
    <cellStyle name="_KT (2)_4_Bao cao XDCB 2001 - T11 KH dieu chinh 20-11-THAI_trinh bao gia" xfId="95"/>
    <cellStyle name="_KT (2)_4_Book1" xfId="96"/>
    <cellStyle name="_KT (2)_4_Book1_1" xfId="97"/>
    <cellStyle name="_KT (2)_4_Book1_2" xfId="98"/>
    <cellStyle name="_KT (2)_4_Book1_2_trinh bao gia" xfId="99"/>
    <cellStyle name="_KT (2)_4_Book1_3" xfId="100"/>
    <cellStyle name="_KT (2)_4_Book1_3_trinh bao gia" xfId="101"/>
    <cellStyle name="_KT (2)_4_Book1_Book1" xfId="102"/>
    <cellStyle name="_KT (2)_4_Book1_Book1_1" xfId="103"/>
    <cellStyle name="_KT (2)_4_Book1_KH2-06 PT LHT Binh Thanh 2003" xfId="104"/>
    <cellStyle name="_KT (2)_4_Book1_KH2-06 PT LHT Binh Thanh 2003_Book1" xfId="105"/>
    <cellStyle name="_KT (2)_4_Book1_THANHLOC Khai Hung" xfId="106"/>
    <cellStyle name="_KT (2)_4_KH2-06 PT LHT Binh Thanh 2003" xfId="107"/>
    <cellStyle name="_KT (2)_4_KH2-06 PT LHT Binh Thanh 2003_Book1" xfId="108"/>
    <cellStyle name="_KT (2)_4_KH2-06 PT LHT Binh Thanh 2003_trinh bao gia" xfId="109"/>
    <cellStyle name="_KT (2)_4_PGIA-phieu tham tra Kho bac" xfId="110"/>
    <cellStyle name="_KT (2)_4_PGIA-phieu tham tra Kho bac_Book1" xfId="111"/>
    <cellStyle name="_KT (2)_4_PGIA-phieu tham tra Kho bac_trinh bao gia" xfId="112"/>
    <cellStyle name="_KT (2)_4_PT02-02" xfId="113"/>
    <cellStyle name="_KT (2)_4_PT02-02_Book1" xfId="114"/>
    <cellStyle name="_KT (2)_4_PT02-02_trinh bao gia" xfId="115"/>
    <cellStyle name="_KT (2)_4_PT02-03" xfId="116"/>
    <cellStyle name="_KT (2)_4_PT02-03_Book1" xfId="117"/>
    <cellStyle name="_KT (2)_4_PT02-03_trinh bao gia" xfId="118"/>
    <cellStyle name="_KT (2)_4_TG-TH" xfId="119"/>
    <cellStyle name="_KT (2)_4_THANHLOC Khai Hung" xfId="120"/>
    <cellStyle name="_KT (2)_4_THANHLOC Khai Hung_Book1" xfId="121"/>
    <cellStyle name="_KT (2)_4_THANHLOC Khai Hung_trinh bao gia" xfId="122"/>
    <cellStyle name="_KT (2)_4_THG" xfId="123"/>
    <cellStyle name="_KT (2)_4_THG_Book1" xfId="124"/>
    <cellStyle name="_KT (2)_4_trinh bao gia" xfId="125"/>
    <cellStyle name="_KT (2)_5" xfId="126"/>
    <cellStyle name="_KT (2)_5_BAO CAO KLCT PT2000" xfId="127"/>
    <cellStyle name="_KT (2)_5_BAO CAO PT2000" xfId="128"/>
    <cellStyle name="_KT (2)_5_BAO CAO PT2000_Book1" xfId="129"/>
    <cellStyle name="_KT (2)_5_BAO CAO PT2000_trinh bao gia" xfId="130"/>
    <cellStyle name="_KT (2)_5_Bao cao XDCB 2001 - T11 KH dieu chinh 20-11-THAI" xfId="131"/>
    <cellStyle name="_KT (2)_5_Bao cao XDCB 2001 - T11 KH dieu chinh 20-11-THAI_Book1" xfId="132"/>
    <cellStyle name="_KT (2)_5_Bao cao XDCB 2001 - T11 KH dieu chinh 20-11-THAI_trinh bao gia" xfId="133"/>
    <cellStyle name="_KT (2)_5_Book1" xfId="134"/>
    <cellStyle name="_KT (2)_5_Book1_1" xfId="135"/>
    <cellStyle name="_KT (2)_5_Book1_1_Book1" xfId="136"/>
    <cellStyle name="_KT (2)_5_Book1_2" xfId="137"/>
    <cellStyle name="_KT (2)_5_Book1_BC-QT-WB-dthao" xfId="138"/>
    <cellStyle name="_KT (2)_5_Book1_BC-QT-WB-dthao_Book1" xfId="139"/>
    <cellStyle name="_KT (2)_5_Book1_Book1" xfId="140"/>
    <cellStyle name="_KT (2)_5_Book1_KH2-06 PT LHT Binh Thanh 2003" xfId="141"/>
    <cellStyle name="_KT (2)_5_Book1_KH2-06 PT LHT Binh Thanh 2003_Book1" xfId="142"/>
    <cellStyle name="_KT (2)_5_Book1_THANHLOC Khai Hung" xfId="143"/>
    <cellStyle name="_KT (2)_5_KH2-06 PT LHT Binh Thanh 2003" xfId="144"/>
    <cellStyle name="_KT (2)_5_KH2-06 PT LHT Binh Thanh 2003_Book1" xfId="145"/>
    <cellStyle name="_KT (2)_5_KH2-06 PT LHT Binh Thanh 2003_trinh bao gia" xfId="146"/>
    <cellStyle name="_KT (2)_5_PGIA-phieu tham tra Kho bac" xfId="147"/>
    <cellStyle name="_KT (2)_5_PGIA-phieu tham tra Kho bac_Book1" xfId="148"/>
    <cellStyle name="_KT (2)_5_PGIA-phieu tham tra Kho bac_trinh bao gia" xfId="149"/>
    <cellStyle name="_KT (2)_5_PT02-02" xfId="150"/>
    <cellStyle name="_KT (2)_5_PT02-02_Book1" xfId="151"/>
    <cellStyle name="_KT (2)_5_PT02-02_trinh bao gia" xfId="152"/>
    <cellStyle name="_KT (2)_5_PT02-03" xfId="153"/>
    <cellStyle name="_KT (2)_5_PT02-03_Book1" xfId="154"/>
    <cellStyle name="_KT (2)_5_PT02-03_trinh bao gia" xfId="155"/>
    <cellStyle name="_KT (2)_5_THANHLOC Khai Hung" xfId="156"/>
    <cellStyle name="_KT (2)_5_THANHLOC Khai Hung_Book1" xfId="157"/>
    <cellStyle name="_KT (2)_5_THANHLOC Khai Hung_trinh bao gia" xfId="158"/>
    <cellStyle name="_KT (2)_5_THG" xfId="159"/>
    <cellStyle name="_KT (2)_5_THG_Book1" xfId="160"/>
    <cellStyle name="_KT (2)_5_trinh bao gia" xfId="161"/>
    <cellStyle name="_KT (2)_Book1" xfId="162"/>
    <cellStyle name="_KT (2)_Book1_1" xfId="163"/>
    <cellStyle name="_KT (2)_Book1_BC-QT-WB-dthao" xfId="164"/>
    <cellStyle name="_KT (2)_Book1_BC-QT-WB-dthao_Book1" xfId="165"/>
    <cellStyle name="_KT (2)_Book1_Book1" xfId="166"/>
    <cellStyle name="_KT (2)_Book1_Book1_1" xfId="167"/>
    <cellStyle name="_KT (2)_PERSONAL" xfId="168"/>
    <cellStyle name="_KT (2)_PERSONAL_Book1" xfId="169"/>
    <cellStyle name="_KT (2)_PERSONAL_Book1_1" xfId="170"/>
    <cellStyle name="_KT (2)_PERSONAL_Book1_Book1" xfId="171"/>
    <cellStyle name="_KT (2)_PERSONAL_Book1_Book1_1" xfId="172"/>
    <cellStyle name="_KT (2)_PERSONAL_HTQ.8 GD1" xfId="173"/>
    <cellStyle name="_KT (2)_PERSONAL_HTQ.8 GD1_Book1" xfId="174"/>
    <cellStyle name="_KT (2)_PERSONAL_THG" xfId="175"/>
    <cellStyle name="_KT (2)_PERSONAL_Tong hop KHCB 2001" xfId="176"/>
    <cellStyle name="_KT (2)_TG-TH" xfId="177"/>
    <cellStyle name="_KT_TG" xfId="178"/>
    <cellStyle name="_KT_TG_1" xfId="179"/>
    <cellStyle name="_KT_TG_1_BAO CAO KLCT PT2000" xfId="180"/>
    <cellStyle name="_KT_TG_1_BAO CAO PT2000" xfId="181"/>
    <cellStyle name="_KT_TG_1_BAO CAO PT2000_Book1" xfId="182"/>
    <cellStyle name="_KT_TG_1_BAO CAO PT2000_trinh bao gia" xfId="183"/>
    <cellStyle name="_KT_TG_1_Bao cao XDCB 2001 - T11 KH dieu chinh 20-11-THAI" xfId="184"/>
    <cellStyle name="_KT_TG_1_Bao cao XDCB 2001 - T11 KH dieu chinh 20-11-THAI_Book1" xfId="185"/>
    <cellStyle name="_KT_TG_1_Bao cao XDCB 2001 - T11 KH dieu chinh 20-11-THAI_trinh bao gia" xfId="186"/>
    <cellStyle name="_KT_TG_1_Book1" xfId="187"/>
    <cellStyle name="_KT_TG_1_Book1_1" xfId="188"/>
    <cellStyle name="_KT_TG_1_Book1_1_Book1" xfId="189"/>
    <cellStyle name="_KT_TG_1_Book1_2" xfId="190"/>
    <cellStyle name="_KT_TG_1_Book1_BC-QT-WB-dthao" xfId="191"/>
    <cellStyle name="_KT_TG_1_Book1_BC-QT-WB-dthao_Book1" xfId="192"/>
    <cellStyle name="_KT_TG_1_Book1_Book1" xfId="193"/>
    <cellStyle name="_KT_TG_1_Book1_KH2-06 PT LHT Binh Thanh 2003" xfId="194"/>
    <cellStyle name="_KT_TG_1_Book1_KH2-06 PT LHT Binh Thanh 2003_Book1" xfId="195"/>
    <cellStyle name="_KT_TG_1_Book1_THANHLOC Khai Hung" xfId="196"/>
    <cellStyle name="_KT_TG_1_KH2-06 PT LHT Binh Thanh 2003" xfId="197"/>
    <cellStyle name="_KT_TG_1_KH2-06 PT LHT Binh Thanh 2003_Book1" xfId="198"/>
    <cellStyle name="_KT_TG_1_KH2-06 PT LHT Binh Thanh 2003_trinh bao gia" xfId="199"/>
    <cellStyle name="_KT_TG_1_PGIA-phieu tham tra Kho bac" xfId="200"/>
    <cellStyle name="_KT_TG_1_PGIA-phieu tham tra Kho bac_Book1" xfId="201"/>
    <cellStyle name="_KT_TG_1_PGIA-phieu tham tra Kho bac_trinh bao gia" xfId="202"/>
    <cellStyle name="_KT_TG_1_PT02-02" xfId="203"/>
    <cellStyle name="_KT_TG_1_PT02-02_Book1" xfId="204"/>
    <cellStyle name="_KT_TG_1_PT02-02_trinh bao gia" xfId="205"/>
    <cellStyle name="_KT_TG_1_PT02-03" xfId="206"/>
    <cellStyle name="_KT_TG_1_PT02-03_Book1" xfId="207"/>
    <cellStyle name="_KT_TG_1_PT02-03_trinh bao gia" xfId="208"/>
    <cellStyle name="_KT_TG_1_THANHLOC Khai Hung" xfId="209"/>
    <cellStyle name="_KT_TG_1_THANHLOC Khai Hung_Book1" xfId="210"/>
    <cellStyle name="_KT_TG_1_THANHLOC Khai Hung_trinh bao gia" xfId="211"/>
    <cellStyle name="_KT_TG_1_THG" xfId="212"/>
    <cellStyle name="_KT_TG_1_THG_Book1" xfId="213"/>
    <cellStyle name="_KT_TG_1_trinh bao gia" xfId="214"/>
    <cellStyle name="_KT_TG_2" xfId="215"/>
    <cellStyle name="_KT_TG_2_BAO CAO KLCT PT2000" xfId="216"/>
    <cellStyle name="_KT_TG_2_BAO CAO PT2000" xfId="217"/>
    <cellStyle name="_KT_TG_2_BAO CAO PT2000_Book1" xfId="218"/>
    <cellStyle name="_KT_TG_2_BAO CAO PT2000_trinh bao gia" xfId="219"/>
    <cellStyle name="_KT_TG_2_Bao cao XDCB 2001 - T11 KH dieu chinh 20-11-THAI" xfId="220"/>
    <cellStyle name="_KT_TG_2_Bao cao XDCB 2001 - T11 KH dieu chinh 20-11-THAI_Book1" xfId="221"/>
    <cellStyle name="_KT_TG_2_Bao cao XDCB 2001 - T11 KH dieu chinh 20-11-THAI_trinh bao gia" xfId="222"/>
    <cellStyle name="_KT_TG_2_Book1" xfId="223"/>
    <cellStyle name="_KT_TG_2_Book1_1" xfId="224"/>
    <cellStyle name="_KT_TG_2_Book1_2" xfId="225"/>
    <cellStyle name="_KT_TG_2_Book1_2_trinh bao gia" xfId="226"/>
    <cellStyle name="_KT_TG_2_Book1_3" xfId="227"/>
    <cellStyle name="_KT_TG_2_Book1_3_trinh bao gia" xfId="228"/>
    <cellStyle name="_KT_TG_2_Book1_Book1" xfId="229"/>
    <cellStyle name="_KT_TG_2_Book1_Book1_1" xfId="230"/>
    <cellStyle name="_KT_TG_2_Book1_KH2-06 PT LHT Binh Thanh 2003" xfId="231"/>
    <cellStyle name="_KT_TG_2_Book1_KH2-06 PT LHT Binh Thanh 2003_Book1" xfId="232"/>
    <cellStyle name="_KT_TG_2_Book1_THANHLOC Khai Hung" xfId="233"/>
    <cellStyle name="_KT_TG_2_KH2-06 PT LHT Binh Thanh 2003" xfId="234"/>
    <cellStyle name="_KT_TG_2_KH2-06 PT LHT Binh Thanh 2003_Book1" xfId="235"/>
    <cellStyle name="_KT_TG_2_KH2-06 PT LHT Binh Thanh 2003_trinh bao gia" xfId="236"/>
    <cellStyle name="_KT_TG_2_PGIA-phieu tham tra Kho bac" xfId="237"/>
    <cellStyle name="_KT_TG_2_PGIA-phieu tham tra Kho bac_Book1" xfId="238"/>
    <cellStyle name="_KT_TG_2_PGIA-phieu tham tra Kho bac_trinh bao gia" xfId="239"/>
    <cellStyle name="_KT_TG_2_PT02-02" xfId="240"/>
    <cellStyle name="_KT_TG_2_PT02-02_Book1" xfId="241"/>
    <cellStyle name="_KT_TG_2_PT02-02_trinh bao gia" xfId="242"/>
    <cellStyle name="_KT_TG_2_PT02-03" xfId="243"/>
    <cellStyle name="_KT_TG_2_PT02-03_Book1" xfId="244"/>
    <cellStyle name="_KT_TG_2_PT02-03_trinh bao gia" xfId="245"/>
    <cellStyle name="_KT_TG_2_THANHLOC Khai Hung" xfId="246"/>
    <cellStyle name="_KT_TG_2_THANHLOC Khai Hung_Book1" xfId="247"/>
    <cellStyle name="_KT_TG_2_THANHLOC Khai Hung_trinh bao gia" xfId="248"/>
    <cellStyle name="_KT_TG_2_THG" xfId="249"/>
    <cellStyle name="_KT_TG_2_THG_Book1" xfId="250"/>
    <cellStyle name="_KT_TG_2_trinh bao gia" xfId="251"/>
    <cellStyle name="_KT_TG_3" xfId="252"/>
    <cellStyle name="_KT_TG_4" xfId="253"/>
    <cellStyle name="_KT_TG_4_Book1" xfId="254"/>
    <cellStyle name="_PERSONAL" xfId="255"/>
    <cellStyle name="_PERSONAL_Book1" xfId="256"/>
    <cellStyle name="_PERSONAL_Book1_1" xfId="257"/>
    <cellStyle name="_PERSONAL_Book1_Book1" xfId="258"/>
    <cellStyle name="_PERSONAL_Book1_Book1_1" xfId="259"/>
    <cellStyle name="_PERSONAL_HTQ.8 GD1" xfId="260"/>
    <cellStyle name="_PERSONAL_HTQ.8 GD1_Book1" xfId="261"/>
    <cellStyle name="_PERSONAL_THG" xfId="262"/>
    <cellStyle name="_PERSONAL_Tong hop KHCB 2001" xfId="263"/>
    <cellStyle name="_TG-TH" xfId="264"/>
    <cellStyle name="_TG-TH_1" xfId="265"/>
    <cellStyle name="_TG-TH_1_BAO CAO KLCT PT2000" xfId="266"/>
    <cellStyle name="_TG-TH_1_BAO CAO PT2000" xfId="267"/>
    <cellStyle name="_TG-TH_1_BAO CAO PT2000_Book1" xfId="268"/>
    <cellStyle name="_TG-TH_1_BAO CAO PT2000_trinh bao gia" xfId="269"/>
    <cellStyle name="_TG-TH_1_Bao cao XDCB 2001 - T11 KH dieu chinh 20-11-THAI" xfId="270"/>
    <cellStyle name="_TG-TH_1_Bao cao XDCB 2001 - T11 KH dieu chinh 20-11-THAI_Book1" xfId="271"/>
    <cellStyle name="_TG-TH_1_Bao cao XDCB 2001 - T11 KH dieu chinh 20-11-THAI_trinh bao gia" xfId="272"/>
    <cellStyle name="_TG-TH_1_Book1" xfId="273"/>
    <cellStyle name="_TG-TH_1_Book1_1" xfId="274"/>
    <cellStyle name="_TG-TH_1_Book1_1_Book1" xfId="275"/>
    <cellStyle name="_TG-TH_1_Book1_2" xfId="276"/>
    <cellStyle name="_TG-TH_1_Book1_BC-QT-WB-dthao" xfId="277"/>
    <cellStyle name="_TG-TH_1_Book1_BC-QT-WB-dthao_Book1" xfId="278"/>
    <cellStyle name="_TG-TH_1_Book1_Book1" xfId="279"/>
    <cellStyle name="_TG-TH_1_Book1_KH2-06 PT LHT Binh Thanh 2003" xfId="280"/>
    <cellStyle name="_TG-TH_1_Book1_KH2-06 PT LHT Binh Thanh 2003_Book1" xfId="281"/>
    <cellStyle name="_TG-TH_1_Book1_THANHLOC Khai Hung" xfId="282"/>
    <cellStyle name="_TG-TH_1_KH2-06 PT LHT Binh Thanh 2003" xfId="283"/>
    <cellStyle name="_TG-TH_1_KH2-06 PT LHT Binh Thanh 2003_Book1" xfId="284"/>
    <cellStyle name="_TG-TH_1_KH2-06 PT LHT Binh Thanh 2003_trinh bao gia" xfId="285"/>
    <cellStyle name="_TG-TH_1_PGIA-phieu tham tra Kho bac" xfId="286"/>
    <cellStyle name="_TG-TH_1_PGIA-phieu tham tra Kho bac_Book1" xfId="287"/>
    <cellStyle name="_TG-TH_1_PGIA-phieu tham tra Kho bac_trinh bao gia" xfId="288"/>
    <cellStyle name="_TG-TH_1_PT02-02" xfId="289"/>
    <cellStyle name="_TG-TH_1_PT02-02_Book1" xfId="290"/>
    <cellStyle name="_TG-TH_1_PT02-02_trinh bao gia" xfId="291"/>
    <cellStyle name="_TG-TH_1_PT02-03" xfId="292"/>
    <cellStyle name="_TG-TH_1_PT02-03_Book1" xfId="293"/>
    <cellStyle name="_TG-TH_1_PT02-03_trinh bao gia" xfId="294"/>
    <cellStyle name="_TG-TH_1_THANHLOC Khai Hung" xfId="295"/>
    <cellStyle name="_TG-TH_1_THANHLOC Khai Hung_Book1" xfId="296"/>
    <cellStyle name="_TG-TH_1_THANHLOC Khai Hung_trinh bao gia" xfId="297"/>
    <cellStyle name="_TG-TH_1_THG" xfId="298"/>
    <cellStyle name="_TG-TH_1_THG_Book1" xfId="299"/>
    <cellStyle name="_TG-TH_1_trinh bao gia" xfId="300"/>
    <cellStyle name="_TG-TH_2" xfId="301"/>
    <cellStyle name="_TG-TH_2_BAO CAO KLCT PT2000" xfId="302"/>
    <cellStyle name="_TG-TH_2_BAO CAO PT2000" xfId="303"/>
    <cellStyle name="_TG-TH_2_BAO CAO PT2000_Book1" xfId="304"/>
    <cellStyle name="_TG-TH_2_BAO CAO PT2000_trinh bao gia" xfId="305"/>
    <cellStyle name="_TG-TH_2_Bao cao XDCB 2001 - T11 KH dieu chinh 20-11-THAI" xfId="306"/>
    <cellStyle name="_TG-TH_2_Bao cao XDCB 2001 - T11 KH dieu chinh 20-11-THAI_Book1" xfId="307"/>
    <cellStyle name="_TG-TH_2_Bao cao XDCB 2001 - T11 KH dieu chinh 20-11-THAI_trinh bao gia" xfId="308"/>
    <cellStyle name="_TG-TH_2_Book1" xfId="309"/>
    <cellStyle name="_TG-TH_2_Book1_1" xfId="310"/>
    <cellStyle name="_TG-TH_2_Book1_2" xfId="311"/>
    <cellStyle name="_TG-TH_2_Book1_2_trinh bao gia" xfId="312"/>
    <cellStyle name="_TG-TH_2_Book1_3" xfId="313"/>
    <cellStyle name="_TG-TH_2_Book1_3_trinh bao gia" xfId="314"/>
    <cellStyle name="_TG-TH_2_Book1_Book1" xfId="315"/>
    <cellStyle name="_TG-TH_2_Book1_Book1_1" xfId="316"/>
    <cellStyle name="_TG-TH_2_Book1_KH2-06 PT LHT Binh Thanh 2003" xfId="317"/>
    <cellStyle name="_TG-TH_2_Book1_KH2-06 PT LHT Binh Thanh 2003_Book1" xfId="318"/>
    <cellStyle name="_TG-TH_2_Book1_THANHLOC Khai Hung" xfId="319"/>
    <cellStyle name="_TG-TH_2_KH2-06 PT LHT Binh Thanh 2003" xfId="320"/>
    <cellStyle name="_TG-TH_2_KH2-06 PT LHT Binh Thanh 2003_Book1" xfId="321"/>
    <cellStyle name="_TG-TH_2_KH2-06 PT LHT Binh Thanh 2003_trinh bao gia" xfId="322"/>
    <cellStyle name="_TG-TH_2_PGIA-phieu tham tra Kho bac" xfId="323"/>
    <cellStyle name="_TG-TH_2_PGIA-phieu tham tra Kho bac_Book1" xfId="324"/>
    <cellStyle name="_TG-TH_2_PGIA-phieu tham tra Kho bac_trinh bao gia" xfId="325"/>
    <cellStyle name="_TG-TH_2_PT02-02" xfId="326"/>
    <cellStyle name="_TG-TH_2_PT02-02_Book1" xfId="327"/>
    <cellStyle name="_TG-TH_2_PT02-02_trinh bao gia" xfId="328"/>
    <cellStyle name="_TG-TH_2_PT02-03" xfId="329"/>
    <cellStyle name="_TG-TH_2_PT02-03_Book1" xfId="330"/>
    <cellStyle name="_TG-TH_2_PT02-03_trinh bao gia" xfId="331"/>
    <cellStyle name="_TG-TH_2_THANHLOC Khai Hung" xfId="332"/>
    <cellStyle name="_TG-TH_2_THANHLOC Khai Hung_Book1" xfId="333"/>
    <cellStyle name="_TG-TH_2_THANHLOC Khai Hung_trinh bao gia" xfId="334"/>
    <cellStyle name="_TG-TH_2_THG" xfId="335"/>
    <cellStyle name="_TG-TH_2_THG_Book1" xfId="336"/>
    <cellStyle name="_TG-TH_2_trinh bao gia" xfId="337"/>
    <cellStyle name="_TG-TH_3" xfId="338"/>
    <cellStyle name="_TG-TH_3_Book1" xfId="339"/>
    <cellStyle name="_TG-TH_4" xfId="340"/>
    <cellStyle name="»õ±Ò[0]_Sheet1" xfId="341"/>
    <cellStyle name="»õ±Ò_Sheet1" xfId="342"/>
    <cellStyle name="•W€_STDFOR" xfId="343"/>
    <cellStyle name="W_STDFOR" xfId="344"/>
    <cellStyle name="1" xfId="345"/>
    <cellStyle name="¹éºÐÀ²_      " xfId="346"/>
    <cellStyle name="2" xfId="347"/>
    <cellStyle name="20% - 강조색1" xfId="348"/>
    <cellStyle name="20% - 강조색2" xfId="349"/>
    <cellStyle name="20% - 강조색3" xfId="350"/>
    <cellStyle name="20% - 강조색4" xfId="351"/>
    <cellStyle name="20% - 강조색5" xfId="352"/>
    <cellStyle name="20% - 강조색6" xfId="353"/>
    <cellStyle name="25" xfId="354"/>
    <cellStyle name="3" xfId="355"/>
    <cellStyle name="³£¹æ_GZ TV" xfId="356"/>
    <cellStyle name="4" xfId="357"/>
    <cellStyle name="40% - 강조색1" xfId="358"/>
    <cellStyle name="40% - 강조색2" xfId="359"/>
    <cellStyle name="40% - 강조색3" xfId="360"/>
    <cellStyle name="40% - 강조색4" xfId="361"/>
    <cellStyle name="40% - 강조색5" xfId="362"/>
    <cellStyle name="40% - 강조색6" xfId="363"/>
    <cellStyle name="60% - 강조색1" xfId="364"/>
    <cellStyle name="60% - 강조색2" xfId="365"/>
    <cellStyle name="60% - 강조색3" xfId="366"/>
    <cellStyle name="60% - 강조색4" xfId="367"/>
    <cellStyle name="60% - 강조색5" xfId="368"/>
    <cellStyle name="60% - 강조색6" xfId="369"/>
    <cellStyle name="active" xfId="370"/>
    <cellStyle name="ÅëÈ­ [0]_      " xfId="371"/>
    <cellStyle name="AeE­ [0]_INQUIRY ¿?¾÷AßAø " xfId="372"/>
    <cellStyle name="ÅëÈ­ [0]_L601CPT" xfId="373"/>
    <cellStyle name="ÅëÈ­_      " xfId="374"/>
    <cellStyle name="AeE­_INQUIRY ¿?¾÷AßAø " xfId="375"/>
    <cellStyle name="ÅëÈ­_L601CPT" xfId="376"/>
    <cellStyle name="args.style" xfId="377"/>
    <cellStyle name="ÄÞ¸¶ [0]_      " xfId="378"/>
    <cellStyle name="AÞ¸¶ [0]_INQUIRY ¿?¾÷AßAø " xfId="379"/>
    <cellStyle name="ÄÞ¸¶ [0]_L601CPT" xfId="380"/>
    <cellStyle name="ÄÞ¸¶_      " xfId="381"/>
    <cellStyle name="AÞ¸¶_INQUIRY ¿?¾÷AßAø " xfId="382"/>
    <cellStyle name="ÄÞ¸¶_L601CPT" xfId="383"/>
    <cellStyle name="AutoFormat Options" xfId="384"/>
    <cellStyle name="C?AØ_¿?¾÷CoE² " xfId="385"/>
    <cellStyle name="Ç¥ÁØ_      " xfId="386"/>
    <cellStyle name="C￥AØ_¿μ¾÷CoE² " xfId="387"/>
    <cellStyle name="Ç¥ÁØ_±¸¹Ì´ëÃ¥" xfId="388"/>
    <cellStyle name="Ç§Î»·Ö¸ô[0]_Sheet1" xfId="389"/>
    <cellStyle name="Ç§Î»·Ö¸ô_Sheet1" xfId="390"/>
    <cellStyle name="Calc Currency (0)" xfId="391"/>
    <cellStyle name="category" xfId="392"/>
    <cellStyle name="Cerrency_Sheet2_XANGDAU" xfId="393"/>
    <cellStyle name="CHUONG" xfId="394"/>
    <cellStyle name="Comma" xfId="2" builtinId="3"/>
    <cellStyle name="Comma [0] 2" xfId="395"/>
    <cellStyle name="Comma [0] 2 2" xfId="396"/>
    <cellStyle name="Comma 2" xfId="4"/>
    <cellStyle name="Comma 2 2" xfId="397"/>
    <cellStyle name="Comma 2 2 2" xfId="398"/>
    <cellStyle name="Comma 2 3" xfId="399"/>
    <cellStyle name="Comma 2 4" xfId="400"/>
    <cellStyle name="Comma 2 5" xfId="401"/>
    <cellStyle name="Comma 3" xfId="402"/>
    <cellStyle name="Comma 3 2" xfId="403"/>
    <cellStyle name="Comma 4" xfId="404"/>
    <cellStyle name="Comma 5" xfId="405"/>
    <cellStyle name="comma zerodec" xfId="406"/>
    <cellStyle name="Comma[0]_TNTCLS" xfId="407"/>
    <cellStyle name="Comma0" xfId="408"/>
    <cellStyle name="Copied" xfId="409"/>
    <cellStyle name="COST1" xfId="410"/>
    <cellStyle name="Currency0" xfId="411"/>
    <cellStyle name="Currency1" xfId="412"/>
    <cellStyle name="Date" xfId="413"/>
    <cellStyle name="Dezimal [0]_UXO VII" xfId="414"/>
    <cellStyle name="Dezimal_UXO VII" xfId="415"/>
    <cellStyle name="Dollar (zero dec)" xfId="416"/>
    <cellStyle name="Entered" xfId="417"/>
    <cellStyle name="Euro" xfId="418"/>
    <cellStyle name="Fixed" xfId="419"/>
    <cellStyle name="Grey" xfId="420"/>
    <cellStyle name="HEADER" xfId="421"/>
    <cellStyle name="Header1" xfId="422"/>
    <cellStyle name="Header2" xfId="423"/>
    <cellStyle name="Heading1" xfId="424"/>
    <cellStyle name="Heading2" xfId="425"/>
    <cellStyle name="i·0" xfId="426"/>
    <cellStyle name="Input [yellow]" xfId="427"/>
    <cellStyle name="Input Cells" xfId="428"/>
    <cellStyle name="Line" xfId="429"/>
    <cellStyle name="linh" xfId="430"/>
    <cellStyle name="Linked Cells" xfId="431"/>
    <cellStyle name="Millares [0]_Well Timing" xfId="432"/>
    <cellStyle name="Millares_Well Timing" xfId="433"/>
    <cellStyle name="Milliers [0]_      " xfId="434"/>
    <cellStyle name="Milliers_      " xfId="435"/>
    <cellStyle name="Model" xfId="436"/>
    <cellStyle name="Mon?aire [0]_      " xfId="437"/>
    <cellStyle name="Mon?aire_      " xfId="438"/>
    <cellStyle name="Moneda [0]_Well Timing" xfId="439"/>
    <cellStyle name="Moneda_Well Timing" xfId="440"/>
    <cellStyle name="Monétaire [0]_TARIFFS DB" xfId="441"/>
    <cellStyle name="Monétaire_TARIFFS DB" xfId="442"/>
    <cellStyle name="n" xfId="443"/>
    <cellStyle name="New Times Roman" xfId="444"/>
    <cellStyle name="NGAN" xfId="445"/>
    <cellStyle name="no dec" xfId="446"/>
    <cellStyle name="ÑONVÒ" xfId="447"/>
    <cellStyle name="Normal" xfId="0" builtinId="0"/>
    <cellStyle name="Normal - Style1" xfId="448"/>
    <cellStyle name="Normal 11" xfId="449"/>
    <cellStyle name="Normal 2" xfId="1"/>
    <cellStyle name="Normal 2 2" xfId="450"/>
    <cellStyle name="Normal 2 3" xfId="451"/>
    <cellStyle name="Normal 2 4" xfId="452"/>
    <cellStyle name="Normal 2 5" xfId="453"/>
    <cellStyle name="Normal 3" xfId="3"/>
    <cellStyle name="Normal 3 2" xfId="454"/>
    <cellStyle name="Normal 4" xfId="5"/>
    <cellStyle name="Normal 5" xfId="455"/>
    <cellStyle name="Normal 6" xfId="456"/>
    <cellStyle name="Normal 7" xfId="457"/>
    <cellStyle name="omma [0]_Mktg Prog" xfId="458"/>
    <cellStyle name="ormal_Sheet1_1" xfId="459"/>
    <cellStyle name="per.style" xfId="460"/>
    <cellStyle name="Percent [2]" xfId="461"/>
    <cellStyle name="Percent 2" xfId="462"/>
    <cellStyle name="Percent 2 2" xfId="463"/>
    <cellStyle name="Percent 2 2 2" xfId="464"/>
    <cellStyle name="Percent 2 3" xfId="465"/>
    <cellStyle name="PERCENTAGE" xfId="466"/>
    <cellStyle name="pricing" xfId="467"/>
    <cellStyle name="PSChar" xfId="468"/>
    <cellStyle name="Quantity" xfId="469"/>
    <cellStyle name="RevList" xfId="470"/>
    <cellStyle name="S—_x0008_" xfId="471"/>
    <cellStyle name="Standard_Anpassen der Amortisation" xfId="472"/>
    <cellStyle name="Style 1" xfId="473"/>
    <cellStyle name="Style 10" xfId="474"/>
    <cellStyle name="Style 100" xfId="475"/>
    <cellStyle name="Style 101" xfId="476"/>
    <cellStyle name="Style 102" xfId="477"/>
    <cellStyle name="Style 103" xfId="478"/>
    <cellStyle name="Style 104" xfId="479"/>
    <cellStyle name="Style 105" xfId="480"/>
    <cellStyle name="Style 11" xfId="481"/>
    <cellStyle name="Style 12" xfId="482"/>
    <cellStyle name="Style 13" xfId="483"/>
    <cellStyle name="Style 14" xfId="484"/>
    <cellStyle name="Style 15" xfId="485"/>
    <cellStyle name="Style 16" xfId="486"/>
    <cellStyle name="Style 17" xfId="487"/>
    <cellStyle name="Style 18" xfId="488"/>
    <cellStyle name="Style 19" xfId="489"/>
    <cellStyle name="Style 2" xfId="490"/>
    <cellStyle name="Style 20" xfId="491"/>
    <cellStyle name="Style 21" xfId="492"/>
    <cellStyle name="Style 22" xfId="493"/>
    <cellStyle name="Style 23" xfId="494"/>
    <cellStyle name="Style 24" xfId="495"/>
    <cellStyle name="Style 25" xfId="496"/>
    <cellStyle name="Style 26" xfId="497"/>
    <cellStyle name="Style 27" xfId="498"/>
    <cellStyle name="Style 28" xfId="499"/>
    <cellStyle name="Style 29" xfId="500"/>
    <cellStyle name="Style 3" xfId="501"/>
    <cellStyle name="Style 30" xfId="502"/>
    <cellStyle name="Style 31" xfId="503"/>
    <cellStyle name="Style 32" xfId="504"/>
    <cellStyle name="Style 33" xfId="505"/>
    <cellStyle name="Style 34" xfId="506"/>
    <cellStyle name="Style 35" xfId="507"/>
    <cellStyle name="Style 36" xfId="508"/>
    <cellStyle name="Style 37" xfId="509"/>
    <cellStyle name="Style 38" xfId="510"/>
    <cellStyle name="Style 39" xfId="511"/>
    <cellStyle name="Style 4" xfId="512"/>
    <cellStyle name="Style 40" xfId="513"/>
    <cellStyle name="Style 41" xfId="514"/>
    <cellStyle name="Style 42" xfId="515"/>
    <cellStyle name="Style 43" xfId="516"/>
    <cellStyle name="Style 44" xfId="517"/>
    <cellStyle name="Style 45" xfId="518"/>
    <cellStyle name="Style 46" xfId="519"/>
    <cellStyle name="Style 47" xfId="520"/>
    <cellStyle name="Style 48" xfId="521"/>
    <cellStyle name="Style 49" xfId="522"/>
    <cellStyle name="Style 5" xfId="523"/>
    <cellStyle name="Style 50" xfId="524"/>
    <cellStyle name="Style 51" xfId="525"/>
    <cellStyle name="Style 52" xfId="526"/>
    <cellStyle name="Style 53" xfId="527"/>
    <cellStyle name="Style 54" xfId="528"/>
    <cellStyle name="Style 55" xfId="529"/>
    <cellStyle name="Style 56" xfId="530"/>
    <cellStyle name="Style 57" xfId="531"/>
    <cellStyle name="Style 58" xfId="532"/>
    <cellStyle name="Style 59" xfId="533"/>
    <cellStyle name="Style 6" xfId="534"/>
    <cellStyle name="Style 60" xfId="535"/>
    <cellStyle name="Style 61" xfId="536"/>
    <cellStyle name="Style 62" xfId="537"/>
    <cellStyle name="Style 63" xfId="538"/>
    <cellStyle name="Style 64" xfId="539"/>
    <cellStyle name="Style 65" xfId="540"/>
    <cellStyle name="Style 66" xfId="541"/>
    <cellStyle name="Style 67" xfId="542"/>
    <cellStyle name="Style 68" xfId="543"/>
    <cellStyle name="Style 69" xfId="544"/>
    <cellStyle name="Style 7" xfId="545"/>
    <cellStyle name="Style 70" xfId="546"/>
    <cellStyle name="Style 71" xfId="547"/>
    <cellStyle name="Style 72" xfId="548"/>
    <cellStyle name="Style 73" xfId="549"/>
    <cellStyle name="Style 74" xfId="550"/>
    <cellStyle name="Style 75" xfId="551"/>
    <cellStyle name="Style 76" xfId="552"/>
    <cellStyle name="Style 77" xfId="553"/>
    <cellStyle name="Style 78" xfId="554"/>
    <cellStyle name="Style 79" xfId="555"/>
    <cellStyle name="Style 8" xfId="556"/>
    <cellStyle name="Style 80" xfId="557"/>
    <cellStyle name="Style 81" xfId="558"/>
    <cellStyle name="Style 82" xfId="559"/>
    <cellStyle name="Style 83" xfId="560"/>
    <cellStyle name="Style 84" xfId="561"/>
    <cellStyle name="Style 85" xfId="562"/>
    <cellStyle name="Style 86" xfId="563"/>
    <cellStyle name="Style 87" xfId="564"/>
    <cellStyle name="Style 88" xfId="565"/>
    <cellStyle name="Style 89" xfId="566"/>
    <cellStyle name="Style 9" xfId="567"/>
    <cellStyle name="Style 90" xfId="568"/>
    <cellStyle name="Style 91" xfId="569"/>
    <cellStyle name="Style 92" xfId="570"/>
    <cellStyle name="Style 93" xfId="571"/>
    <cellStyle name="Style 94" xfId="572"/>
    <cellStyle name="Style 95" xfId="573"/>
    <cellStyle name="Style 96" xfId="574"/>
    <cellStyle name="Style 97" xfId="575"/>
    <cellStyle name="Style 98" xfId="576"/>
    <cellStyle name="Style 99" xfId="577"/>
    <cellStyle name="subhead" xfId="578"/>
    <cellStyle name="Subtotal" xfId="579"/>
    <cellStyle name="T" xfId="580"/>
    <cellStyle name="th" xfId="581"/>
    <cellStyle name="þ_x001d_ð‡_x000c_éþ÷_x000c_âþU_x0001_î_x000f_h_x0018__x0007__x0001__x0001_" xfId="582"/>
    <cellStyle name="thuy" xfId="583"/>
    <cellStyle name="viet" xfId="584"/>
    <cellStyle name="viet2" xfId="585"/>
    <cellStyle name="W?rung [0]_Compiling Utility Macross" xfId="586"/>
    <cellStyle name="W?rung_Compiling Utility Macrosc" xfId="587"/>
    <cellStyle name="Währung [0]_UXO VII" xfId="588"/>
    <cellStyle name="Währung_UXO VII" xfId="589"/>
    <cellStyle name="W鄣rung [0]_Compiling Utility Macross" xfId="590"/>
    <cellStyle name="W鄣rung_Compiling Utility Macrosc" xfId="591"/>
    <cellStyle name="センター" xfId="592"/>
    <cellStyle name="เครื่องหมายสกุลเงิน [0]_FTC_OFFER" xfId="593"/>
    <cellStyle name="เครื่องหมายสกุลเงิน_FTC_OFFER" xfId="594"/>
    <cellStyle name="ปกติ_FTC_OFFER" xfId="595"/>
    <cellStyle name=" [0.00]_ Att. 1- Cover" xfId="596"/>
    <cellStyle name="_ Att. 1- Cover" xfId="597"/>
    <cellStyle name="?_ Att. 1- Cover" xfId="598"/>
    <cellStyle name="강조색1" xfId="599"/>
    <cellStyle name="강조색2" xfId="600"/>
    <cellStyle name="강조색3" xfId="601"/>
    <cellStyle name="강조색4" xfId="602"/>
    <cellStyle name="강조색5" xfId="603"/>
    <cellStyle name="강조색6" xfId="604"/>
    <cellStyle name="경고문" xfId="605"/>
    <cellStyle name="계산" xfId="606"/>
    <cellStyle name="나쁨" xfId="607"/>
    <cellStyle name="똿뗦먛귟 [0.00]_PRODUCT DETAIL Q1" xfId="608"/>
    <cellStyle name="똿뗦먛귟_PRODUCT DETAIL Q1" xfId="609"/>
    <cellStyle name="메모" xfId="610"/>
    <cellStyle name="믅됞 [0.00]_PRODUCT DETAIL Q1" xfId="611"/>
    <cellStyle name="믅됞_PRODUCT DETAIL Q1" xfId="612"/>
    <cellStyle name="백분율_95" xfId="613"/>
    <cellStyle name="보통" xfId="614"/>
    <cellStyle name="뷭?_BOOKSHIP" xfId="615"/>
    <cellStyle name="설명 텍스트" xfId="616"/>
    <cellStyle name="셀 확인" xfId="617"/>
    <cellStyle name="쉼표 [0]_2007 shipping report Mar" xfId="618"/>
    <cellStyle name="안건회계법인" xfId="619"/>
    <cellStyle name="연결된 셀" xfId="620"/>
    <cellStyle name="요약" xfId="621"/>
    <cellStyle name="입력" xfId="622"/>
    <cellStyle name="제목" xfId="623"/>
    <cellStyle name="제목 1" xfId="624"/>
    <cellStyle name="제목 2" xfId="625"/>
    <cellStyle name="제목 3" xfId="626"/>
    <cellStyle name="제목 4" xfId="627"/>
    <cellStyle name="좋음" xfId="628"/>
    <cellStyle name="출력" xfId="629"/>
    <cellStyle name="콤마 [0]_ 비목별 월별기술 " xfId="630"/>
    <cellStyle name="콤마_ 비목별 월별기술 " xfId="631"/>
    <cellStyle name="통화 [0]_1202" xfId="632"/>
    <cellStyle name="통화_1202" xfId="633"/>
    <cellStyle name="표준_(정보부문)월별인원계획" xfId="634"/>
    <cellStyle name="一般_00Q3902REV.1" xfId="635"/>
    <cellStyle name="千位分隔_CCTV" xfId="636"/>
    <cellStyle name="千分位[0]_00Q3902REV.1" xfId="637"/>
    <cellStyle name="千分位_00Q3902REV.1" xfId="638"/>
    <cellStyle name="常规_2003 EDL SCHDULE - 40-52" xfId="639"/>
    <cellStyle name="桁区切り [0.00]_††††† " xfId="640"/>
    <cellStyle name="桁区切り_††††† " xfId="641"/>
    <cellStyle name="標準_DISTRO" xfId="642"/>
    <cellStyle name="貨幣 [0]_00Q3902REV.1" xfId="643"/>
    <cellStyle name="貨幣[0]_BRE" xfId="644"/>
    <cellStyle name="貨幣_00Q3902REV.1" xfId="645"/>
    <cellStyle name="通貨 [0.00]_††††† " xfId="646"/>
    <cellStyle name="通貨_††††† " xfId="647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94"/>
  <sheetViews>
    <sheetView topLeftCell="A73" zoomScaleNormal="100" workbookViewId="0">
      <selection activeCell="F79" sqref="F79"/>
    </sheetView>
  </sheetViews>
  <sheetFormatPr defaultColWidth="9" defaultRowHeight="14.25"/>
  <cols>
    <col min="1" max="1" width="6" style="22" customWidth="1"/>
    <col min="2" max="2" width="56" style="1" customWidth="1"/>
    <col min="3" max="3" width="20.42578125" style="1" customWidth="1"/>
    <col min="4" max="4" width="12.42578125" style="1" customWidth="1"/>
    <col min="5" max="5" width="9" style="1"/>
    <col min="6" max="6" width="15.7109375" style="1" bestFit="1" customWidth="1"/>
    <col min="7" max="7" width="11.5703125" style="1" bestFit="1" customWidth="1"/>
    <col min="8" max="16384" width="9" style="1"/>
  </cols>
  <sheetData>
    <row r="1" spans="1:7" ht="32.25" customHeight="1">
      <c r="A1" s="102" t="s">
        <v>28</v>
      </c>
      <c r="B1" s="102"/>
      <c r="C1" s="102"/>
      <c r="D1" s="102"/>
    </row>
    <row r="2" spans="1:7" ht="15.75">
      <c r="A2" s="101" t="s">
        <v>186</v>
      </c>
      <c r="B2" s="101"/>
      <c r="C2" s="7"/>
    </row>
    <row r="3" spans="1:7" ht="15.75">
      <c r="A3" s="101" t="s">
        <v>30</v>
      </c>
      <c r="B3" s="101"/>
      <c r="C3" s="7"/>
    </row>
    <row r="4" spans="1:7" ht="15.75">
      <c r="A4" s="103" t="s">
        <v>85</v>
      </c>
      <c r="B4" s="103"/>
      <c r="C4" s="103"/>
      <c r="D4" s="103"/>
    </row>
    <row r="5" spans="1:7" s="2" customFormat="1" ht="18">
      <c r="A5" s="100" t="s">
        <v>20</v>
      </c>
      <c r="B5" s="100"/>
      <c r="C5" s="100"/>
      <c r="D5" s="6"/>
      <c r="E5" s="5"/>
    </row>
    <row r="6" spans="1:7" ht="15.75">
      <c r="A6" s="21"/>
      <c r="B6" s="7"/>
      <c r="C6" s="11" t="s">
        <v>31</v>
      </c>
    </row>
    <row r="7" spans="1:7" customFormat="1" ht="15.75">
      <c r="A7" s="27"/>
      <c r="B7" s="27"/>
      <c r="C7" s="28"/>
      <c r="D7" s="29" t="s">
        <v>34</v>
      </c>
      <c r="E7" s="27"/>
      <c r="F7" s="27"/>
      <c r="G7" s="27"/>
    </row>
    <row r="8" spans="1:7" customFormat="1" ht="15.75">
      <c r="A8" s="30" t="s">
        <v>35</v>
      </c>
      <c r="B8" s="30" t="s">
        <v>36</v>
      </c>
      <c r="C8" s="31" t="s">
        <v>37</v>
      </c>
      <c r="D8" s="31"/>
      <c r="E8" s="27"/>
      <c r="F8" s="27"/>
      <c r="G8" s="27"/>
    </row>
    <row r="9" spans="1:7" customFormat="1" ht="15.75">
      <c r="A9" s="30" t="s">
        <v>38</v>
      </c>
      <c r="B9" s="30"/>
      <c r="C9" s="31" t="s">
        <v>39</v>
      </c>
      <c r="D9" s="31" t="s">
        <v>40</v>
      </c>
      <c r="E9" s="27"/>
      <c r="F9" s="27"/>
      <c r="G9" s="27"/>
    </row>
    <row r="10" spans="1:7" customFormat="1" ht="15.75">
      <c r="A10" s="30" t="s">
        <v>0</v>
      </c>
      <c r="B10" s="30" t="s">
        <v>41</v>
      </c>
      <c r="C10" s="32"/>
      <c r="D10" s="32"/>
      <c r="E10" s="27"/>
      <c r="F10" s="27"/>
      <c r="G10" s="27"/>
    </row>
    <row r="11" spans="1:7" customFormat="1" ht="15.75">
      <c r="A11" s="30" t="s">
        <v>1</v>
      </c>
      <c r="B11" s="33" t="s">
        <v>2</v>
      </c>
      <c r="C11" s="26">
        <f>C12+C15+C17+C18</f>
        <v>2748210580</v>
      </c>
      <c r="D11" s="25"/>
      <c r="E11" s="27"/>
      <c r="F11" s="27"/>
      <c r="G11" s="27"/>
    </row>
    <row r="12" spans="1:7" s="36" customFormat="1" ht="18">
      <c r="A12" s="30">
        <v>1</v>
      </c>
      <c r="B12" s="34" t="s">
        <v>42</v>
      </c>
      <c r="C12" s="26">
        <f>C13+C14</f>
        <v>0</v>
      </c>
      <c r="D12" s="26"/>
      <c r="E12" s="35"/>
      <c r="F12" s="35"/>
      <c r="G12" s="35"/>
    </row>
    <row r="13" spans="1:7" s="36" customFormat="1" ht="18">
      <c r="A13" s="30"/>
      <c r="B13" s="23" t="s">
        <v>32</v>
      </c>
      <c r="C13" s="25">
        <v>0</v>
      </c>
      <c r="D13" s="26"/>
      <c r="E13" s="35"/>
      <c r="F13" s="35"/>
      <c r="G13" s="35"/>
    </row>
    <row r="14" spans="1:7" customFormat="1" ht="15.75">
      <c r="A14" s="37"/>
      <c r="B14" s="24" t="s">
        <v>33</v>
      </c>
      <c r="C14" s="25">
        <v>0</v>
      </c>
      <c r="D14" s="25"/>
      <c r="E14" s="27"/>
      <c r="F14" s="27"/>
      <c r="G14" s="27"/>
    </row>
    <row r="15" spans="1:7" s="36" customFormat="1" ht="18">
      <c r="A15" s="30">
        <v>2</v>
      </c>
      <c r="B15" s="34" t="s">
        <v>3</v>
      </c>
      <c r="C15" s="26"/>
      <c r="D15" s="26"/>
      <c r="E15" s="35"/>
      <c r="F15" s="35"/>
      <c r="G15" s="35"/>
    </row>
    <row r="16" spans="1:7" customFormat="1" ht="15.75">
      <c r="A16" s="30"/>
      <c r="B16" s="38" t="s">
        <v>43</v>
      </c>
      <c r="C16" s="25"/>
      <c r="D16" s="25"/>
      <c r="E16" s="27"/>
      <c r="F16" s="27"/>
      <c r="G16" s="27"/>
    </row>
    <row r="17" spans="1:7" s="36" customFormat="1" ht="18">
      <c r="A17" s="30">
        <v>3</v>
      </c>
      <c r="B17" s="33" t="s">
        <v>44</v>
      </c>
      <c r="C17" s="26"/>
      <c r="D17" s="26"/>
      <c r="E17" s="35"/>
      <c r="F17" s="35"/>
      <c r="G17" s="35"/>
    </row>
    <row r="18" spans="1:7" s="36" customFormat="1" ht="18">
      <c r="A18" s="30">
        <v>4</v>
      </c>
      <c r="B18" s="34" t="s">
        <v>4</v>
      </c>
      <c r="C18" s="26">
        <f>C34+C19+C28+C31+C43+C46+C25+C22+C37+C40</f>
        <v>2748210580</v>
      </c>
      <c r="D18" s="26"/>
      <c r="E18" s="35"/>
      <c r="F18" s="35"/>
      <c r="G18" s="35"/>
    </row>
    <row r="19" spans="1:7" s="43" customFormat="1" ht="18">
      <c r="A19" s="39"/>
      <c r="B19" s="40" t="s">
        <v>45</v>
      </c>
      <c r="C19" s="41">
        <f>C20+C21</f>
        <v>645009298</v>
      </c>
      <c r="D19" s="41"/>
      <c r="E19" s="42"/>
      <c r="F19" s="42"/>
      <c r="G19" s="42"/>
    </row>
    <row r="20" spans="1:7" customFormat="1" ht="15.75">
      <c r="A20" s="37"/>
      <c r="B20" s="23" t="s">
        <v>32</v>
      </c>
      <c r="C20" s="25">
        <v>26709298</v>
      </c>
      <c r="D20" s="25"/>
      <c r="E20" s="27"/>
      <c r="F20" s="27"/>
      <c r="G20" s="27"/>
    </row>
    <row r="21" spans="1:7" customFormat="1" ht="15.75">
      <c r="A21" s="37"/>
      <c r="B21" s="24" t="s">
        <v>33</v>
      </c>
      <c r="C21" s="25">
        <v>618300000</v>
      </c>
      <c r="D21" s="25"/>
      <c r="E21" s="27"/>
      <c r="F21" s="27"/>
      <c r="G21" s="27"/>
    </row>
    <row r="22" spans="1:7" s="43" customFormat="1" ht="18">
      <c r="A22" s="39"/>
      <c r="B22" s="44" t="s">
        <v>83</v>
      </c>
      <c r="C22" s="41">
        <f>C23+C24</f>
        <v>317179150</v>
      </c>
      <c r="D22" s="41"/>
      <c r="E22" s="42"/>
      <c r="F22" s="42"/>
      <c r="G22" s="42"/>
    </row>
    <row r="23" spans="1:7" customFormat="1" ht="15.75">
      <c r="A23" s="30"/>
      <c r="B23" s="23" t="s">
        <v>32</v>
      </c>
      <c r="C23" s="25">
        <v>65179150</v>
      </c>
      <c r="D23" s="25"/>
      <c r="E23" s="27"/>
      <c r="F23" s="27"/>
      <c r="G23" s="27"/>
    </row>
    <row r="24" spans="1:7" customFormat="1" ht="15.75">
      <c r="A24" s="30"/>
      <c r="B24" s="24" t="s">
        <v>33</v>
      </c>
      <c r="C24" s="25">
        <v>252000000</v>
      </c>
      <c r="D24" s="25"/>
      <c r="E24" s="27"/>
      <c r="F24" s="27"/>
      <c r="G24" s="27"/>
    </row>
    <row r="25" spans="1:7" s="43" customFormat="1" ht="18">
      <c r="A25" s="39"/>
      <c r="B25" s="44" t="s">
        <v>82</v>
      </c>
      <c r="C25" s="41">
        <f>C26+C27</f>
        <v>84380308</v>
      </c>
      <c r="D25" s="41"/>
      <c r="E25" s="42"/>
      <c r="F25" s="42"/>
      <c r="G25" s="42"/>
    </row>
    <row r="26" spans="1:7" customFormat="1" ht="15.75">
      <c r="A26" s="30"/>
      <c r="B26" s="23" t="s">
        <v>32</v>
      </c>
      <c r="C26" s="25">
        <v>12380308</v>
      </c>
      <c r="D26" s="25"/>
      <c r="E26" s="27"/>
      <c r="F26" s="27"/>
      <c r="G26" s="27"/>
    </row>
    <row r="27" spans="1:7" customFormat="1" ht="15.75">
      <c r="A27" s="30"/>
      <c r="B27" s="24" t="s">
        <v>33</v>
      </c>
      <c r="C27" s="25">
        <v>72000000</v>
      </c>
      <c r="D27" s="25"/>
      <c r="E27" s="27"/>
      <c r="F27" s="27"/>
      <c r="G27" s="27"/>
    </row>
    <row r="28" spans="1:7" s="43" customFormat="1" ht="18">
      <c r="A28" s="39"/>
      <c r="B28" s="40" t="s">
        <v>258</v>
      </c>
      <c r="C28" s="41">
        <f>C29+C30</f>
        <v>493071997</v>
      </c>
      <c r="D28" s="41"/>
      <c r="E28" s="42"/>
      <c r="F28" s="42"/>
      <c r="G28" s="42"/>
    </row>
    <row r="29" spans="1:7" customFormat="1" ht="15.75">
      <c r="A29" s="37"/>
      <c r="B29" s="23" t="s">
        <v>32</v>
      </c>
      <c r="C29" s="25">
        <v>200121997</v>
      </c>
      <c r="D29" s="25"/>
      <c r="E29" s="27"/>
      <c r="F29" s="27"/>
      <c r="G29" s="27"/>
    </row>
    <row r="30" spans="1:7" customFormat="1" ht="15.75">
      <c r="A30" s="37"/>
      <c r="B30" s="24" t="s">
        <v>33</v>
      </c>
      <c r="C30" s="25">
        <v>292950000</v>
      </c>
      <c r="D30" s="25"/>
      <c r="E30" s="27"/>
      <c r="F30" s="27"/>
      <c r="G30" s="27"/>
    </row>
    <row r="31" spans="1:7" s="43" customFormat="1" ht="18">
      <c r="A31" s="39"/>
      <c r="B31" s="40" t="s">
        <v>47</v>
      </c>
      <c r="C31" s="41">
        <f>C32+C33</f>
        <v>588000</v>
      </c>
      <c r="D31" s="41"/>
      <c r="E31" s="42"/>
      <c r="F31" s="42"/>
      <c r="G31" s="42"/>
    </row>
    <row r="32" spans="1:7" customFormat="1" ht="15.75">
      <c r="A32" s="37"/>
      <c r="B32" s="23" t="s">
        <v>32</v>
      </c>
      <c r="C32" s="25">
        <v>588000</v>
      </c>
      <c r="D32" s="25"/>
      <c r="E32" s="27"/>
      <c r="F32" s="27"/>
      <c r="G32" s="27"/>
    </row>
    <row r="33" spans="1:7" customFormat="1" ht="15.75">
      <c r="A33" s="37"/>
      <c r="B33" s="24" t="s">
        <v>33</v>
      </c>
      <c r="C33" s="25">
        <v>0</v>
      </c>
      <c r="D33" s="25"/>
      <c r="E33" s="27"/>
      <c r="F33" s="27"/>
      <c r="G33" s="27"/>
    </row>
    <row r="34" spans="1:7" s="43" customFormat="1" ht="18.75" customHeight="1">
      <c r="A34" s="39"/>
      <c r="B34" s="40" t="s">
        <v>79</v>
      </c>
      <c r="C34" s="41">
        <f>C35+C36</f>
        <v>164917856</v>
      </c>
      <c r="D34" s="41"/>
      <c r="E34" s="42"/>
      <c r="F34" s="94"/>
      <c r="G34" s="42"/>
    </row>
    <row r="35" spans="1:7" customFormat="1" ht="15.75">
      <c r="A35" s="37"/>
      <c r="B35" s="23" t="s">
        <v>32</v>
      </c>
      <c r="C35" s="25">
        <v>101917856</v>
      </c>
      <c r="D35" s="25"/>
      <c r="E35" s="27"/>
      <c r="F35" s="48"/>
      <c r="G35" s="27"/>
    </row>
    <row r="36" spans="1:7" customFormat="1" ht="15.75">
      <c r="A36" s="37"/>
      <c r="B36" s="24" t="s">
        <v>33</v>
      </c>
      <c r="C36" s="25">
        <v>63000000</v>
      </c>
      <c r="D36" s="25"/>
      <c r="E36" s="27"/>
      <c r="F36" s="48"/>
      <c r="G36" s="48"/>
    </row>
    <row r="37" spans="1:7" s="43" customFormat="1" ht="18.75" customHeight="1">
      <c r="A37" s="39"/>
      <c r="B37" s="40" t="s">
        <v>187</v>
      </c>
      <c r="C37" s="41">
        <f>C38+C39</f>
        <v>756627500</v>
      </c>
      <c r="D37" s="41"/>
      <c r="E37" s="42"/>
      <c r="F37" s="94"/>
      <c r="G37" s="42"/>
    </row>
    <row r="38" spans="1:7" customFormat="1" ht="15.75">
      <c r="A38" s="37"/>
      <c r="B38" s="23" t="s">
        <v>32</v>
      </c>
      <c r="C38" s="25">
        <v>72627500</v>
      </c>
      <c r="D38" s="25"/>
      <c r="E38" s="27"/>
      <c r="F38" s="48"/>
      <c r="G38" s="27"/>
    </row>
    <row r="39" spans="1:7" customFormat="1" ht="15.75">
      <c r="A39" s="37"/>
      <c r="B39" s="24" t="s">
        <v>33</v>
      </c>
      <c r="C39" s="25">
        <v>684000000</v>
      </c>
      <c r="D39" s="25"/>
      <c r="E39" s="27"/>
      <c r="F39" s="48"/>
      <c r="G39" s="48"/>
    </row>
    <row r="40" spans="1:7" s="43" customFormat="1" ht="18.75" customHeight="1">
      <c r="A40" s="39"/>
      <c r="B40" s="40" t="s">
        <v>188</v>
      </c>
      <c r="C40" s="41">
        <f>C41+C42</f>
        <v>70910887</v>
      </c>
      <c r="D40" s="41"/>
      <c r="E40" s="42"/>
      <c r="F40" s="94"/>
      <c r="G40" s="42"/>
    </row>
    <row r="41" spans="1:7" customFormat="1" ht="15.75">
      <c r="A41" s="37"/>
      <c r="B41" s="23" t="s">
        <v>32</v>
      </c>
      <c r="C41" s="25">
        <v>70910887</v>
      </c>
      <c r="D41" s="25"/>
      <c r="E41" s="27"/>
      <c r="F41" s="48"/>
      <c r="G41" s="27"/>
    </row>
    <row r="42" spans="1:7" customFormat="1" ht="15.75">
      <c r="A42" s="37"/>
      <c r="B42" s="24" t="s">
        <v>33</v>
      </c>
      <c r="C42" s="25">
        <v>0</v>
      </c>
      <c r="D42" s="25"/>
      <c r="E42" s="27"/>
      <c r="F42" s="48"/>
      <c r="G42" s="48"/>
    </row>
    <row r="43" spans="1:7" s="43" customFormat="1" ht="18">
      <c r="A43" s="39"/>
      <c r="B43" s="40" t="s">
        <v>80</v>
      </c>
      <c r="C43" s="41">
        <f>C44+C45</f>
        <v>42097524</v>
      </c>
      <c r="D43" s="41"/>
      <c r="E43" s="42"/>
      <c r="F43" s="42"/>
      <c r="G43" s="42"/>
    </row>
    <row r="44" spans="1:7" customFormat="1" ht="15.75">
      <c r="A44" s="37"/>
      <c r="B44" s="23" t="s">
        <v>32</v>
      </c>
      <c r="C44" s="25">
        <v>2097524</v>
      </c>
      <c r="D44" s="25"/>
      <c r="E44" s="27"/>
      <c r="F44" s="27"/>
      <c r="G44" s="27"/>
    </row>
    <row r="45" spans="1:7" customFormat="1" ht="15.75">
      <c r="A45" s="37"/>
      <c r="B45" s="24" t="s">
        <v>33</v>
      </c>
      <c r="C45" s="25">
        <v>40000000</v>
      </c>
      <c r="D45" s="25"/>
      <c r="E45" s="27"/>
      <c r="F45" s="27"/>
      <c r="G45" s="27"/>
    </row>
    <row r="46" spans="1:7" s="43" customFormat="1" ht="18">
      <c r="A46" s="39"/>
      <c r="B46" s="44" t="s">
        <v>81</v>
      </c>
      <c r="C46" s="41">
        <f>C47+C48</f>
        <v>173428060</v>
      </c>
      <c r="D46" s="41"/>
      <c r="E46" s="42"/>
      <c r="F46" s="42"/>
      <c r="G46" s="42"/>
    </row>
    <row r="47" spans="1:7" customFormat="1" ht="15.75">
      <c r="A47" s="30"/>
      <c r="B47" s="23" t="s">
        <v>32</v>
      </c>
      <c r="C47" s="25">
        <v>88428060</v>
      </c>
      <c r="D47" s="25"/>
      <c r="E47" s="27"/>
      <c r="F47" s="27"/>
      <c r="G47" s="27"/>
    </row>
    <row r="48" spans="1:7" customFormat="1" ht="15.75">
      <c r="A48" s="30"/>
      <c r="B48" s="24" t="s">
        <v>33</v>
      </c>
      <c r="C48" s="25">
        <v>85000000</v>
      </c>
      <c r="D48" s="25"/>
      <c r="E48" s="27"/>
      <c r="F48" s="27"/>
      <c r="G48" s="27"/>
    </row>
    <row r="49" spans="1:7" customFormat="1" ht="15.75">
      <c r="A49" s="30" t="s">
        <v>5</v>
      </c>
      <c r="B49" s="34" t="s">
        <v>6</v>
      </c>
      <c r="C49" s="25"/>
      <c r="D49" s="25"/>
      <c r="E49" s="27"/>
      <c r="F49" s="27"/>
      <c r="G49" s="27"/>
    </row>
    <row r="50" spans="1:7" customFormat="1" ht="15.75">
      <c r="A50" s="37">
        <v>1</v>
      </c>
      <c r="B50" s="23" t="s">
        <v>48</v>
      </c>
      <c r="C50" s="45">
        <v>0</v>
      </c>
      <c r="D50" s="25"/>
      <c r="E50" s="27"/>
      <c r="F50" s="27"/>
      <c r="G50" s="27"/>
    </row>
    <row r="51" spans="1:7" customFormat="1" ht="15.75">
      <c r="A51" s="37"/>
      <c r="B51" s="38" t="s">
        <v>49</v>
      </c>
      <c r="C51" s="25"/>
      <c r="D51" s="25"/>
      <c r="E51" s="27"/>
      <c r="F51" s="27"/>
      <c r="G51" s="27"/>
    </row>
    <row r="52" spans="1:7" customFormat="1" ht="15.75">
      <c r="A52" s="37">
        <v>2</v>
      </c>
      <c r="B52" s="23" t="s">
        <v>7</v>
      </c>
      <c r="C52" s="45">
        <v>0</v>
      </c>
      <c r="D52" s="25"/>
      <c r="E52" s="27"/>
      <c r="F52" s="27"/>
      <c r="G52" s="27"/>
    </row>
    <row r="53" spans="1:7" customFormat="1" ht="15.75">
      <c r="A53" s="30"/>
      <c r="B53" s="38" t="s">
        <v>43</v>
      </c>
      <c r="C53" s="25"/>
      <c r="D53" s="25"/>
      <c r="E53" s="27"/>
      <c r="F53" s="27"/>
      <c r="G53" s="27"/>
    </row>
    <row r="54" spans="1:7" customFormat="1" ht="15.75">
      <c r="A54" s="37">
        <v>3</v>
      </c>
      <c r="B54" s="23" t="s">
        <v>50</v>
      </c>
      <c r="C54" s="45">
        <v>0</v>
      </c>
      <c r="D54" s="25"/>
      <c r="E54" s="27"/>
      <c r="F54" s="27"/>
      <c r="G54" s="27"/>
    </row>
    <row r="55" spans="1:7" customFormat="1" ht="15.75">
      <c r="A55" s="30"/>
      <c r="B55" s="38" t="s">
        <v>51</v>
      </c>
      <c r="C55" s="25"/>
      <c r="D55" s="25"/>
      <c r="E55" s="27"/>
      <c r="F55" s="27"/>
      <c r="G55" s="27"/>
    </row>
    <row r="56" spans="1:7" customFormat="1" ht="15.75">
      <c r="A56" s="30" t="s">
        <v>8</v>
      </c>
      <c r="B56" s="33" t="s">
        <v>52</v>
      </c>
      <c r="C56" s="26">
        <f>C57+C59+C61+C62</f>
        <v>2748210580</v>
      </c>
      <c r="D56" s="25"/>
      <c r="E56" s="27"/>
      <c r="F56" s="27"/>
      <c r="G56" s="27"/>
    </row>
    <row r="57" spans="1:7" s="36" customFormat="1" ht="18">
      <c r="A57" s="30">
        <v>1</v>
      </c>
      <c r="B57" s="34" t="s">
        <v>53</v>
      </c>
      <c r="C57" s="26">
        <f>C58</f>
        <v>0</v>
      </c>
      <c r="D57" s="26"/>
      <c r="E57" s="35"/>
      <c r="F57" s="35"/>
      <c r="G57" s="35"/>
    </row>
    <row r="58" spans="1:7" customFormat="1" ht="15.75">
      <c r="A58" s="37"/>
      <c r="B58" s="24" t="s">
        <v>54</v>
      </c>
      <c r="C58" s="25">
        <f>C12</f>
        <v>0</v>
      </c>
      <c r="D58" s="25"/>
      <c r="E58" s="27"/>
      <c r="F58" s="27"/>
      <c r="G58" s="27"/>
    </row>
    <row r="59" spans="1:7" s="36" customFormat="1" ht="18">
      <c r="A59" s="30">
        <v>2</v>
      </c>
      <c r="B59" s="34" t="s">
        <v>7</v>
      </c>
      <c r="C59" s="26"/>
      <c r="D59" s="26"/>
      <c r="E59" s="35"/>
      <c r="F59" s="35"/>
      <c r="G59" s="35"/>
    </row>
    <row r="60" spans="1:7" customFormat="1" ht="15.75">
      <c r="A60" s="30"/>
      <c r="B60" s="38" t="s">
        <v>43</v>
      </c>
      <c r="C60" s="25"/>
      <c r="D60" s="25"/>
      <c r="E60" s="27"/>
      <c r="F60" s="27"/>
      <c r="G60" s="27"/>
    </row>
    <row r="61" spans="1:7" s="36" customFormat="1" ht="18">
      <c r="A61" s="30">
        <v>3</v>
      </c>
      <c r="B61" s="33" t="s">
        <v>55</v>
      </c>
      <c r="C61" s="26"/>
      <c r="D61" s="26"/>
      <c r="E61" s="35"/>
      <c r="F61" s="35"/>
      <c r="G61" s="35"/>
    </row>
    <row r="62" spans="1:7" s="36" customFormat="1" ht="18">
      <c r="A62" s="30">
        <v>4</v>
      </c>
      <c r="B62" s="34" t="s">
        <v>9</v>
      </c>
      <c r="C62" s="26">
        <f>SUM(C63:C72)</f>
        <v>2748210580</v>
      </c>
      <c r="D62" s="26"/>
      <c r="E62" s="35"/>
      <c r="F62" s="35"/>
      <c r="G62" s="35"/>
    </row>
    <row r="63" spans="1:7" s="36" customFormat="1" ht="18">
      <c r="A63" s="30"/>
      <c r="B63" s="23" t="s">
        <v>45</v>
      </c>
      <c r="C63" s="25">
        <v>645009298</v>
      </c>
      <c r="D63" s="26"/>
      <c r="E63" s="35"/>
      <c r="F63" s="35"/>
      <c r="G63" s="35"/>
    </row>
    <row r="64" spans="1:7" s="36" customFormat="1" ht="18">
      <c r="A64" s="30"/>
      <c r="B64" s="24" t="s">
        <v>83</v>
      </c>
      <c r="C64" s="25">
        <v>317179150</v>
      </c>
      <c r="D64" s="26"/>
      <c r="E64" s="35"/>
      <c r="F64" s="35"/>
      <c r="G64" s="35"/>
    </row>
    <row r="65" spans="1:7" s="36" customFormat="1" ht="18">
      <c r="A65" s="30"/>
      <c r="B65" s="24" t="s">
        <v>82</v>
      </c>
      <c r="C65" s="25">
        <v>84380308</v>
      </c>
      <c r="D65" s="26"/>
      <c r="E65" s="35"/>
      <c r="F65" s="35"/>
      <c r="G65" s="35"/>
    </row>
    <row r="66" spans="1:7" s="36" customFormat="1" ht="18">
      <c r="A66" s="30"/>
      <c r="B66" s="23" t="s">
        <v>258</v>
      </c>
      <c r="C66" s="25">
        <v>493071997</v>
      </c>
      <c r="D66" s="26"/>
      <c r="E66" s="35"/>
      <c r="F66" s="35"/>
      <c r="G66" s="35"/>
    </row>
    <row r="67" spans="1:7" s="36" customFormat="1" ht="18">
      <c r="A67" s="30"/>
      <c r="B67" s="23" t="s">
        <v>47</v>
      </c>
      <c r="C67" s="25">
        <v>588000</v>
      </c>
      <c r="D67" s="26"/>
      <c r="E67" s="35"/>
      <c r="F67" s="35"/>
      <c r="G67" s="35"/>
    </row>
    <row r="68" spans="1:7" s="36" customFormat="1" ht="18">
      <c r="A68" s="30"/>
      <c r="B68" s="23" t="s">
        <v>79</v>
      </c>
      <c r="C68" s="25">
        <v>164917856</v>
      </c>
      <c r="D68" s="26"/>
      <c r="E68" s="35"/>
      <c r="F68" s="35"/>
      <c r="G68" s="35"/>
    </row>
    <row r="69" spans="1:7" s="36" customFormat="1" ht="18">
      <c r="A69" s="30"/>
      <c r="B69" s="23" t="s">
        <v>187</v>
      </c>
      <c r="C69" s="25">
        <v>756627500</v>
      </c>
      <c r="D69" s="26"/>
      <c r="E69" s="35"/>
      <c r="F69" s="35"/>
      <c r="G69" s="35"/>
    </row>
    <row r="70" spans="1:7" s="36" customFormat="1" ht="18">
      <c r="A70" s="30"/>
      <c r="B70" s="23" t="s">
        <v>188</v>
      </c>
      <c r="C70" s="25">
        <v>70910887</v>
      </c>
      <c r="D70" s="26"/>
      <c r="E70" s="35"/>
      <c r="F70" s="35"/>
      <c r="G70" s="35"/>
    </row>
    <row r="71" spans="1:7" s="36" customFormat="1" ht="18">
      <c r="A71" s="30"/>
      <c r="B71" s="23" t="s">
        <v>80</v>
      </c>
      <c r="C71" s="25">
        <v>42097524</v>
      </c>
      <c r="D71" s="26"/>
      <c r="E71" s="35"/>
      <c r="F71" s="35"/>
      <c r="G71" s="35"/>
    </row>
    <row r="72" spans="1:7" s="36" customFormat="1" ht="18">
      <c r="A72" s="30"/>
      <c r="B72" s="24" t="s">
        <v>81</v>
      </c>
      <c r="C72" s="25">
        <v>173428060</v>
      </c>
      <c r="D72" s="26"/>
      <c r="E72" s="35"/>
      <c r="F72" s="35"/>
      <c r="G72" s="35"/>
    </row>
    <row r="73" spans="1:7" customFormat="1" ht="15.75">
      <c r="A73" s="30" t="s">
        <v>10</v>
      </c>
      <c r="B73" s="46" t="s">
        <v>22</v>
      </c>
      <c r="C73" s="26">
        <f>C74</f>
        <v>5973590290</v>
      </c>
      <c r="D73" s="25"/>
      <c r="E73" s="27"/>
      <c r="F73" s="27"/>
      <c r="G73" s="27"/>
    </row>
    <row r="74" spans="1:7" customFormat="1" ht="15.75">
      <c r="A74" s="30" t="s">
        <v>1</v>
      </c>
      <c r="B74" s="34" t="s">
        <v>259</v>
      </c>
      <c r="C74" s="26">
        <f>SUM(C75:C78)</f>
        <v>5973590290</v>
      </c>
      <c r="D74" s="25"/>
      <c r="E74" s="27"/>
      <c r="F74" s="27"/>
      <c r="G74" s="27"/>
    </row>
    <row r="75" spans="1:7" customFormat="1" ht="15.75">
      <c r="A75" s="30">
        <v>1</v>
      </c>
      <c r="B75" s="47" t="s">
        <v>56</v>
      </c>
      <c r="C75" s="25">
        <v>4867670852</v>
      </c>
      <c r="D75" s="25"/>
      <c r="E75" s="27"/>
      <c r="F75" s="27"/>
      <c r="G75" s="27"/>
    </row>
    <row r="76" spans="1:7" customFormat="1" ht="15.75">
      <c r="A76" s="30">
        <v>2</v>
      </c>
      <c r="B76" s="47" t="s">
        <v>57</v>
      </c>
      <c r="C76" s="25">
        <f>934145000-26000000</f>
        <v>908145000</v>
      </c>
      <c r="D76" s="25"/>
      <c r="E76" s="27"/>
      <c r="F76" s="48"/>
      <c r="G76" s="27"/>
    </row>
    <row r="77" spans="1:7" customFormat="1" ht="15.75">
      <c r="A77" s="30">
        <v>3</v>
      </c>
      <c r="B77" s="47" t="s">
        <v>58</v>
      </c>
      <c r="C77" s="25"/>
      <c r="D77" s="25"/>
      <c r="E77" s="27"/>
      <c r="F77" s="27"/>
      <c r="G77" s="27"/>
    </row>
    <row r="78" spans="1:7" customFormat="1" ht="15.75">
      <c r="A78" s="30">
        <v>4</v>
      </c>
      <c r="B78" s="47" t="s">
        <v>59</v>
      </c>
      <c r="C78" s="25">
        <f>26000000+171774438</f>
        <v>197774438</v>
      </c>
      <c r="D78" s="25"/>
      <c r="E78" s="27"/>
      <c r="F78" s="27"/>
      <c r="G78" s="27"/>
    </row>
    <row r="79" spans="1:7" customFormat="1" ht="15.75">
      <c r="A79" s="30" t="s">
        <v>5</v>
      </c>
      <c r="B79" s="34" t="s">
        <v>60</v>
      </c>
      <c r="C79" s="25"/>
      <c r="D79" s="25"/>
      <c r="E79" s="27"/>
      <c r="F79" s="27"/>
      <c r="G79" s="27"/>
    </row>
    <row r="80" spans="1:7" customFormat="1" ht="15.75">
      <c r="A80" s="30" t="s">
        <v>24</v>
      </c>
      <c r="B80" s="46" t="s">
        <v>61</v>
      </c>
      <c r="C80" s="26">
        <f>SUM(C81:C84)</f>
        <v>0</v>
      </c>
      <c r="D80" s="25">
        <f>SUM(D75:D79)</f>
        <v>0</v>
      </c>
      <c r="E80" s="48"/>
      <c r="F80" s="27"/>
      <c r="G80" s="27"/>
    </row>
    <row r="81" spans="1:7" customFormat="1" ht="15.75">
      <c r="A81" s="30">
        <v>1</v>
      </c>
      <c r="B81" s="47" t="s">
        <v>56</v>
      </c>
      <c r="C81" s="25">
        <v>0</v>
      </c>
      <c r="D81" s="25"/>
      <c r="E81" s="27"/>
      <c r="F81" s="27"/>
      <c r="G81" s="27"/>
    </row>
    <row r="82" spans="1:7" customFormat="1" ht="15.75">
      <c r="A82" s="30">
        <v>2</v>
      </c>
      <c r="B82" s="47" t="s">
        <v>57</v>
      </c>
      <c r="C82" s="25">
        <v>0</v>
      </c>
      <c r="D82" s="25"/>
      <c r="E82" s="27"/>
      <c r="F82" s="27"/>
      <c r="G82" s="27"/>
    </row>
    <row r="83" spans="1:7" customFormat="1" ht="15.75">
      <c r="A83" s="30">
        <v>3</v>
      </c>
      <c r="B83" s="47" t="s">
        <v>58</v>
      </c>
      <c r="C83" s="25">
        <v>0</v>
      </c>
      <c r="D83" s="25"/>
      <c r="E83" s="27"/>
      <c r="F83" s="27"/>
      <c r="G83" s="27"/>
    </row>
    <row r="84" spans="1:7" customFormat="1" ht="15.75">
      <c r="A84" s="30">
        <v>4</v>
      </c>
      <c r="B84" s="47" t="s">
        <v>59</v>
      </c>
      <c r="C84" s="25">
        <v>0</v>
      </c>
      <c r="D84" s="25"/>
      <c r="E84" s="27"/>
      <c r="F84" s="27"/>
      <c r="G84" s="27"/>
    </row>
    <row r="85" spans="1:7" customFormat="1" ht="15.75">
      <c r="A85" s="84"/>
      <c r="B85" s="108" t="s">
        <v>84</v>
      </c>
      <c r="C85" s="108"/>
      <c r="D85" s="108"/>
      <c r="E85" s="27"/>
      <c r="F85" s="27"/>
      <c r="G85" s="27"/>
    </row>
    <row r="86" spans="1:7" s="74" customFormat="1" ht="15.75">
      <c r="A86" s="105" t="s">
        <v>72</v>
      </c>
      <c r="B86" s="105"/>
      <c r="C86" s="106" t="s">
        <v>71</v>
      </c>
      <c r="D86" s="106"/>
      <c r="E86" s="72"/>
      <c r="F86" s="73"/>
      <c r="G86" s="73"/>
    </row>
    <row r="87" spans="1:7" s="74" customFormat="1" ht="15.75">
      <c r="A87" s="75" t="s">
        <v>62</v>
      </c>
      <c r="B87" s="76"/>
      <c r="C87" s="104" t="s">
        <v>63</v>
      </c>
      <c r="D87" s="104"/>
      <c r="E87" s="77"/>
      <c r="F87" s="73"/>
      <c r="G87" s="73"/>
    </row>
    <row r="88" spans="1:7" s="74" customFormat="1" ht="15.75">
      <c r="A88" s="73"/>
      <c r="B88" s="78"/>
      <c r="C88" s="79"/>
      <c r="D88" s="79"/>
      <c r="E88" s="73"/>
      <c r="F88" s="73"/>
      <c r="G88" s="73"/>
    </row>
    <row r="89" spans="1:7" s="74" customFormat="1" ht="18.75">
      <c r="A89" s="80"/>
      <c r="B89" s="86"/>
      <c r="C89" s="87"/>
      <c r="D89" s="87"/>
    </row>
    <row r="90" spans="1:7" s="74" customFormat="1" ht="15">
      <c r="A90" s="85"/>
      <c r="B90" s="88"/>
      <c r="C90" s="107"/>
      <c r="D90" s="107"/>
    </row>
    <row r="91" spans="1:7" s="74" customFormat="1" ht="15">
      <c r="C91" s="81"/>
      <c r="D91" s="81"/>
    </row>
    <row r="92" spans="1:7" s="83" customFormat="1" ht="15.75" customHeight="1">
      <c r="A92" s="82"/>
    </row>
    <row r="93" spans="1:7" s="83" customFormat="1">
      <c r="A93" s="82"/>
      <c r="B93" s="83" t="s">
        <v>64</v>
      </c>
      <c r="C93" s="99" t="s">
        <v>65</v>
      </c>
      <c r="D93" s="99"/>
    </row>
    <row r="94" spans="1:7" s="83" customFormat="1">
      <c r="A94" s="82"/>
    </row>
  </sheetData>
  <mergeCells count="11">
    <mergeCell ref="C93:D93"/>
    <mergeCell ref="A5:C5"/>
    <mergeCell ref="A2:B2"/>
    <mergeCell ref="A3:B3"/>
    <mergeCell ref="A1:D1"/>
    <mergeCell ref="A4:D4"/>
    <mergeCell ref="C87:D87"/>
    <mergeCell ref="A86:B86"/>
    <mergeCell ref="C86:D86"/>
    <mergeCell ref="C90:D90"/>
    <mergeCell ref="B85:D85"/>
  </mergeCells>
  <pageMargins left="0.49" right="0.11811023622047245" top="0.28999999999999998" bottom="0.24" header="0.31496062992125984" footer="0.2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3"/>
  <sheetViews>
    <sheetView workbookViewId="0">
      <selection activeCell="A3" sqref="A3:B3"/>
    </sheetView>
  </sheetViews>
  <sheetFormatPr defaultColWidth="9" defaultRowHeight="18"/>
  <cols>
    <col min="1" max="1" width="4.42578125" style="2" customWidth="1"/>
    <col min="2" max="2" width="37.5703125" style="2" customWidth="1"/>
    <col min="3" max="3" width="14.28515625" style="2" bestFit="1" customWidth="1"/>
    <col min="4" max="4" width="19.140625" style="2" customWidth="1"/>
    <col min="5" max="5" width="8.140625" style="2" customWidth="1"/>
    <col min="6" max="6" width="10.28515625" style="2" customWidth="1"/>
    <col min="7" max="7" width="9" style="2"/>
    <col min="8" max="8" width="17.140625" style="2" bestFit="1" customWidth="1"/>
    <col min="9" max="16384" width="9" style="2"/>
  </cols>
  <sheetData>
    <row r="1" spans="1:8" ht="37.5" customHeight="1">
      <c r="A1" s="109" t="s">
        <v>29</v>
      </c>
      <c r="B1" s="109"/>
      <c r="C1" s="109"/>
      <c r="D1" s="109"/>
      <c r="E1" s="109"/>
      <c r="F1" s="109"/>
      <c r="G1" s="6"/>
      <c r="H1" s="6"/>
    </row>
    <row r="2" spans="1:8">
      <c r="A2" s="110" t="s">
        <v>257</v>
      </c>
      <c r="B2" s="110"/>
      <c r="C2" s="14"/>
      <c r="D2" s="6"/>
      <c r="E2" s="103"/>
      <c r="F2" s="103"/>
      <c r="G2" s="5"/>
      <c r="H2" s="5"/>
    </row>
    <row r="3" spans="1:8">
      <c r="A3" s="110" t="s">
        <v>30</v>
      </c>
      <c r="B3" s="110"/>
      <c r="C3" s="14"/>
      <c r="D3" s="6"/>
      <c r="E3" s="6"/>
      <c r="F3" s="14"/>
      <c r="G3" s="5"/>
      <c r="H3" s="5"/>
    </row>
    <row r="4" spans="1:8">
      <c r="A4" s="103" t="s">
        <v>86</v>
      </c>
      <c r="B4" s="103"/>
      <c r="C4" s="103"/>
      <c r="D4" s="103"/>
      <c r="E4" s="103"/>
      <c r="F4" s="103"/>
      <c r="G4" s="5"/>
      <c r="H4" s="5"/>
    </row>
    <row r="5" spans="1:8">
      <c r="A5" s="100" t="s">
        <v>11</v>
      </c>
      <c r="B5" s="100"/>
      <c r="C5" s="100"/>
      <c r="D5" s="100"/>
      <c r="E5" s="100"/>
      <c r="F5" s="100"/>
      <c r="G5" s="13"/>
      <c r="H5" s="5"/>
    </row>
    <row r="6" spans="1:8">
      <c r="A6" s="100" t="s">
        <v>15</v>
      </c>
      <c r="B6" s="100"/>
      <c r="C6" s="100"/>
      <c r="D6" s="100"/>
      <c r="E6" s="100"/>
      <c r="F6" s="100"/>
      <c r="G6" s="13"/>
      <c r="H6" s="5"/>
    </row>
    <row r="7" spans="1:8">
      <c r="A7" s="15"/>
      <c r="B7" s="15"/>
      <c r="C7" s="15"/>
      <c r="D7" s="15"/>
      <c r="E7" s="113" t="s">
        <v>19</v>
      </c>
      <c r="F7" s="113"/>
      <c r="G7" s="15"/>
      <c r="H7" s="5"/>
    </row>
    <row r="8" spans="1:8" ht="21.75" customHeight="1">
      <c r="A8" s="114" t="s">
        <v>13</v>
      </c>
      <c r="B8" s="116" t="s">
        <v>12</v>
      </c>
      <c r="C8" s="118" t="s">
        <v>21</v>
      </c>
      <c r="D8" s="114" t="s">
        <v>185</v>
      </c>
      <c r="E8" s="121" t="s">
        <v>16</v>
      </c>
      <c r="F8" s="122"/>
      <c r="G8" s="5"/>
      <c r="H8" s="5"/>
    </row>
    <row r="9" spans="1:8" ht="74.25" customHeight="1">
      <c r="A9" s="115"/>
      <c r="B9" s="117"/>
      <c r="C9" s="119"/>
      <c r="D9" s="120"/>
      <c r="E9" s="17" t="s">
        <v>17</v>
      </c>
      <c r="F9" s="16" t="s">
        <v>18</v>
      </c>
      <c r="G9" s="5"/>
      <c r="H9" s="5"/>
    </row>
    <row r="10" spans="1:8">
      <c r="A10" s="9" t="s">
        <v>5</v>
      </c>
      <c r="B10" s="18" t="s">
        <v>22</v>
      </c>
      <c r="C10" s="10"/>
      <c r="D10" s="8"/>
      <c r="E10" s="8"/>
      <c r="F10" s="8"/>
      <c r="G10" s="5"/>
      <c r="H10" s="5"/>
    </row>
    <row r="11" spans="1:8" ht="31.5">
      <c r="A11" s="9">
        <v>3</v>
      </c>
      <c r="B11" s="18" t="s">
        <v>23</v>
      </c>
      <c r="C11" s="95">
        <v>5919193844</v>
      </c>
      <c r="D11" s="97">
        <v>6813453004</v>
      </c>
      <c r="E11" s="98">
        <f>+D11*100/C11</f>
        <v>115.1077863568612</v>
      </c>
      <c r="F11" s="98">
        <f>+D11*100/H11</f>
        <v>122.6242754869688</v>
      </c>
      <c r="H11" s="96">
        <v>5556365554</v>
      </c>
    </row>
    <row r="12" spans="1:8">
      <c r="D12" s="111" t="s">
        <v>25</v>
      </c>
      <c r="E12" s="111"/>
      <c r="F12" s="111"/>
    </row>
    <row r="13" spans="1:8">
      <c r="D13" s="112" t="s">
        <v>26</v>
      </c>
      <c r="E13" s="112"/>
      <c r="F13" s="112"/>
    </row>
  </sheetData>
  <mergeCells count="15">
    <mergeCell ref="D12:F12"/>
    <mergeCell ref="D13:F13"/>
    <mergeCell ref="A5:F5"/>
    <mergeCell ref="A6:F6"/>
    <mergeCell ref="E7:F7"/>
    <mergeCell ref="A8:A9"/>
    <mergeCell ref="B8:B9"/>
    <mergeCell ref="C8:C9"/>
    <mergeCell ref="D8:D9"/>
    <mergeCell ref="E8:F8"/>
    <mergeCell ref="A1:F1"/>
    <mergeCell ref="A2:B2"/>
    <mergeCell ref="E2:F2"/>
    <mergeCell ref="A3:B3"/>
    <mergeCell ref="A4:F4"/>
  </mergeCells>
  <pageMargins left="0.51181102362204722" right="0.31496062992125984" top="0.55118110236220474" bottom="0.39370078740157483" header="0.31496062992125984" footer="0.31496062992125984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83"/>
  <sheetViews>
    <sheetView topLeftCell="A66" zoomScaleNormal="100" workbookViewId="0">
      <selection activeCell="A5" sqref="A5:D5"/>
    </sheetView>
  </sheetViews>
  <sheetFormatPr defaultRowHeight="15"/>
  <cols>
    <col min="1" max="1" width="3.42578125" customWidth="1"/>
    <col min="2" max="2" width="47.28515625" customWidth="1"/>
    <col min="3" max="3" width="25" customWidth="1"/>
    <col min="4" max="4" width="22.28515625" customWidth="1"/>
    <col min="5" max="5" width="15.85546875" bestFit="1" customWidth="1"/>
    <col min="6" max="6" width="11.7109375" bestFit="1" customWidth="1"/>
    <col min="7" max="8" width="10" bestFit="1" customWidth="1"/>
    <col min="9" max="10" width="9.28515625" bestFit="1" customWidth="1"/>
  </cols>
  <sheetData>
    <row r="1" spans="1:8" ht="37.5" customHeight="1">
      <c r="A1" s="109" t="s">
        <v>27</v>
      </c>
      <c r="B1" s="109"/>
      <c r="C1" s="109"/>
      <c r="D1" s="109"/>
      <c r="E1" s="19"/>
      <c r="F1" s="19"/>
      <c r="G1" s="19"/>
    </row>
    <row r="2" spans="1:8" ht="16.5">
      <c r="A2" s="70" t="s">
        <v>256</v>
      </c>
      <c r="B2" s="70"/>
      <c r="C2" s="4"/>
      <c r="D2" s="3"/>
      <c r="E2" s="5"/>
      <c r="F2" s="5"/>
    </row>
    <row r="3" spans="1:8" ht="16.5">
      <c r="A3" s="70" t="s">
        <v>70</v>
      </c>
      <c r="B3" s="70"/>
      <c r="C3" s="4"/>
      <c r="D3" s="3"/>
      <c r="E3" s="5"/>
      <c r="F3" s="5"/>
    </row>
    <row r="4" spans="1:8" ht="15.75">
      <c r="A4" s="103" t="s">
        <v>260</v>
      </c>
      <c r="B4" s="103"/>
      <c r="C4" s="103"/>
      <c r="D4" s="103"/>
      <c r="E4" s="20"/>
      <c r="F4" s="20"/>
      <c r="G4" s="20"/>
    </row>
    <row r="5" spans="1:8" s="2" customFormat="1" ht="18">
      <c r="A5" s="124"/>
      <c r="B5" s="124"/>
      <c r="C5" s="124"/>
      <c r="D5" s="124"/>
      <c r="E5" s="12"/>
      <c r="F5" s="12"/>
      <c r="G5" s="12"/>
      <c r="H5" s="5"/>
    </row>
    <row r="6" spans="1:8" ht="15.75">
      <c r="A6" s="100" t="s">
        <v>11</v>
      </c>
      <c r="B6" s="100"/>
      <c r="C6" s="100"/>
      <c r="D6" s="100"/>
      <c r="E6" s="13"/>
      <c r="F6" s="13"/>
      <c r="G6" s="13"/>
    </row>
    <row r="7" spans="1:8" ht="15.75">
      <c r="A7" s="100" t="s">
        <v>15</v>
      </c>
      <c r="B7" s="100"/>
      <c r="C7" s="100"/>
      <c r="D7" s="100"/>
      <c r="E7" s="13"/>
      <c r="F7" s="13"/>
      <c r="G7" s="13"/>
    </row>
    <row r="8" spans="1:8" ht="15.75">
      <c r="A8" s="5"/>
      <c r="B8" s="5"/>
      <c r="C8" s="71" t="s">
        <v>14</v>
      </c>
      <c r="D8" s="71"/>
      <c r="E8" s="71"/>
      <c r="F8" s="71"/>
      <c r="G8" s="71"/>
      <c r="H8" s="12"/>
    </row>
    <row r="9" spans="1:8" s="51" customFormat="1" ht="71.25" customHeight="1">
      <c r="A9" s="49" t="s">
        <v>38</v>
      </c>
      <c r="B9" s="89" t="s">
        <v>36</v>
      </c>
      <c r="C9" s="50" t="s">
        <v>87</v>
      </c>
      <c r="D9" s="50" t="s">
        <v>88</v>
      </c>
    </row>
    <row r="10" spans="1:8" s="55" customFormat="1" ht="18">
      <c r="A10" s="52" t="s">
        <v>0</v>
      </c>
      <c r="B10" s="90" t="s">
        <v>76</v>
      </c>
      <c r="C10" s="53"/>
      <c r="D10" s="54"/>
    </row>
    <row r="11" spans="1:8" s="55" customFormat="1" ht="18">
      <c r="A11" s="52" t="s">
        <v>1</v>
      </c>
      <c r="B11" s="91" t="s">
        <v>2</v>
      </c>
      <c r="C11" s="56">
        <f>+C12+C17</f>
        <v>2734495580</v>
      </c>
      <c r="D11" s="56">
        <f>+D12+D17</f>
        <v>2734495580</v>
      </c>
    </row>
    <row r="12" spans="1:8" s="59" customFormat="1" ht="16.5">
      <c r="A12" s="57">
        <v>1</v>
      </c>
      <c r="B12" s="92" t="s">
        <v>73</v>
      </c>
      <c r="C12" s="58">
        <f>C13+C14</f>
        <v>0</v>
      </c>
      <c r="D12" s="58">
        <f>D13+D14</f>
        <v>0</v>
      </c>
    </row>
    <row r="13" spans="1:8" s="55" customFormat="1" ht="17.25">
      <c r="A13" s="60"/>
      <c r="B13" s="93" t="s">
        <v>66</v>
      </c>
      <c r="C13" s="61"/>
      <c r="D13" s="53">
        <f>C13</f>
        <v>0</v>
      </c>
    </row>
    <row r="14" spans="1:8" s="55" customFormat="1" ht="17.25">
      <c r="A14" s="60"/>
      <c r="B14" s="68" t="s">
        <v>74</v>
      </c>
      <c r="C14" s="61"/>
      <c r="D14" s="53">
        <f>C14</f>
        <v>0</v>
      </c>
    </row>
    <row r="15" spans="1:8" s="59" customFormat="1" ht="16.5">
      <c r="A15" s="57">
        <v>2</v>
      </c>
      <c r="B15" s="92" t="s">
        <v>75</v>
      </c>
      <c r="C15" s="58"/>
      <c r="D15" s="58"/>
    </row>
    <row r="16" spans="1:8" s="59" customFormat="1" ht="16.5">
      <c r="A16" s="57">
        <v>3</v>
      </c>
      <c r="B16" s="92" t="s">
        <v>77</v>
      </c>
      <c r="C16" s="58"/>
      <c r="D16" s="58"/>
    </row>
    <row r="17" spans="1:4" s="59" customFormat="1" ht="16.5">
      <c r="A17" s="57">
        <v>4</v>
      </c>
      <c r="B17" s="92" t="s">
        <v>78</v>
      </c>
      <c r="C17" s="58">
        <f>C18+C21+C24+C27+C30+C42+C33+C36+C39+C45+C48</f>
        <v>2734495580</v>
      </c>
      <c r="D17" s="58">
        <f>D18+D21+D24+D27+D30+D42+D33+D36+D39+D45+D48</f>
        <v>2734495580</v>
      </c>
    </row>
    <row r="18" spans="1:4" s="65" customFormat="1" ht="16.5" hidden="1">
      <c r="A18" s="62"/>
      <c r="B18" s="63" t="s">
        <v>67</v>
      </c>
      <c r="C18" s="64">
        <f>C19+C20</f>
        <v>0</v>
      </c>
      <c r="D18" s="64">
        <f>D19+D20</f>
        <v>0</v>
      </c>
    </row>
    <row r="19" spans="1:4" s="55" customFormat="1" ht="17.25" hidden="1">
      <c r="A19" s="60"/>
      <c r="B19" s="68" t="s">
        <v>68</v>
      </c>
      <c r="C19" s="61">
        <v>0</v>
      </c>
      <c r="D19" s="53">
        <f>C19</f>
        <v>0</v>
      </c>
    </row>
    <row r="20" spans="1:4" s="55" customFormat="1" ht="17.25" hidden="1">
      <c r="A20" s="60"/>
      <c r="B20" s="68" t="s">
        <v>69</v>
      </c>
      <c r="C20" s="61">
        <v>0</v>
      </c>
      <c r="D20" s="53">
        <f>C20</f>
        <v>0</v>
      </c>
    </row>
    <row r="21" spans="1:4" s="65" customFormat="1" ht="16.5">
      <c r="A21" s="62"/>
      <c r="B21" s="40" t="s">
        <v>45</v>
      </c>
      <c r="C21" s="41">
        <f>C22+C23</f>
        <v>622281298</v>
      </c>
      <c r="D21" s="41">
        <f>D22+D23</f>
        <v>622281298</v>
      </c>
    </row>
    <row r="22" spans="1:4" s="55" customFormat="1" ht="17.25">
      <c r="A22" s="60"/>
      <c r="B22" s="23" t="s">
        <v>32</v>
      </c>
      <c r="C22" s="25">
        <v>24501298</v>
      </c>
      <c r="D22" s="25">
        <v>24501298</v>
      </c>
    </row>
    <row r="23" spans="1:4" s="55" customFormat="1" ht="17.25">
      <c r="A23" s="60"/>
      <c r="B23" s="24" t="s">
        <v>33</v>
      </c>
      <c r="C23" s="25">
        <v>597780000</v>
      </c>
      <c r="D23" s="25">
        <v>597780000</v>
      </c>
    </row>
    <row r="24" spans="1:4" s="66" customFormat="1" ht="17.25">
      <c r="A24" s="62"/>
      <c r="B24" s="44" t="s">
        <v>83</v>
      </c>
      <c r="C24" s="41">
        <f>C25+C26</f>
        <v>322089150</v>
      </c>
      <c r="D24" s="41">
        <f>D25+D26</f>
        <v>322089150</v>
      </c>
    </row>
    <row r="25" spans="1:4" s="55" customFormat="1" ht="17.25">
      <c r="A25" s="60"/>
      <c r="B25" s="23" t="s">
        <v>32</v>
      </c>
      <c r="C25" s="25">
        <v>64909150</v>
      </c>
      <c r="D25" s="25">
        <v>64909150</v>
      </c>
    </row>
    <row r="26" spans="1:4" s="55" customFormat="1" ht="17.25">
      <c r="A26" s="60"/>
      <c r="B26" s="24" t="s">
        <v>33</v>
      </c>
      <c r="C26" s="25">
        <v>257180000</v>
      </c>
      <c r="D26" s="25">
        <v>257180000</v>
      </c>
    </row>
    <row r="27" spans="1:4" s="65" customFormat="1" ht="16.5">
      <c r="A27" s="62"/>
      <c r="B27" s="44" t="s">
        <v>82</v>
      </c>
      <c r="C27" s="41">
        <f>C28+C29</f>
        <v>85181508</v>
      </c>
      <c r="D27" s="41">
        <f>D28+D29</f>
        <v>85181508</v>
      </c>
    </row>
    <row r="28" spans="1:4" s="55" customFormat="1" ht="17.25">
      <c r="A28" s="60"/>
      <c r="B28" s="23" t="s">
        <v>32</v>
      </c>
      <c r="C28" s="25">
        <v>11701508</v>
      </c>
      <c r="D28" s="25">
        <v>11701508</v>
      </c>
    </row>
    <row r="29" spans="1:4" s="55" customFormat="1" ht="17.25">
      <c r="A29" s="60"/>
      <c r="B29" s="24" t="s">
        <v>33</v>
      </c>
      <c r="C29" s="25">
        <v>73480000</v>
      </c>
      <c r="D29" s="25">
        <v>73480000</v>
      </c>
    </row>
    <row r="30" spans="1:4" s="66" customFormat="1" ht="17.25">
      <c r="A30" s="67"/>
      <c r="B30" s="40" t="s">
        <v>46</v>
      </c>
      <c r="C30" s="41">
        <f>C31+C32</f>
        <v>474999497</v>
      </c>
      <c r="D30" s="41">
        <f>D31+D32</f>
        <v>474999497</v>
      </c>
    </row>
    <row r="31" spans="1:4" s="55" customFormat="1" ht="17.25">
      <c r="A31" s="60"/>
      <c r="B31" s="23" t="s">
        <v>32</v>
      </c>
      <c r="C31" s="25">
        <v>182486997</v>
      </c>
      <c r="D31" s="25">
        <v>182486997</v>
      </c>
    </row>
    <row r="32" spans="1:4" s="55" customFormat="1" ht="17.25">
      <c r="A32" s="60"/>
      <c r="B32" s="24" t="s">
        <v>33</v>
      </c>
      <c r="C32" s="25">
        <v>292512500</v>
      </c>
      <c r="D32" s="25">
        <v>292512500</v>
      </c>
    </row>
    <row r="33" spans="1:4" s="55" customFormat="1" ht="17.25">
      <c r="A33" s="60"/>
      <c r="B33" s="40" t="s">
        <v>47</v>
      </c>
      <c r="C33" s="41">
        <f>C34+C35</f>
        <v>588000</v>
      </c>
      <c r="D33" s="41">
        <f>D34+D35</f>
        <v>588000</v>
      </c>
    </row>
    <row r="34" spans="1:4" s="55" customFormat="1" ht="17.25">
      <c r="A34" s="60"/>
      <c r="B34" s="23" t="s">
        <v>32</v>
      </c>
      <c r="C34" s="25">
        <v>588000</v>
      </c>
      <c r="D34" s="25">
        <v>588000</v>
      </c>
    </row>
    <row r="35" spans="1:4" s="55" customFormat="1" ht="17.25">
      <c r="A35" s="60"/>
      <c r="B35" s="24" t="s">
        <v>33</v>
      </c>
      <c r="C35" s="25">
        <v>0</v>
      </c>
      <c r="D35" s="25">
        <v>0</v>
      </c>
    </row>
    <row r="36" spans="1:4" s="55" customFormat="1" ht="17.25">
      <c r="A36" s="60"/>
      <c r="B36" s="40" t="s">
        <v>79</v>
      </c>
      <c r="C36" s="41">
        <f>C37+C38</f>
        <v>171815356</v>
      </c>
      <c r="D36" s="41">
        <f>D37+D38</f>
        <v>171815356</v>
      </c>
    </row>
    <row r="37" spans="1:4" s="55" customFormat="1" ht="17.25">
      <c r="A37" s="60"/>
      <c r="B37" s="23" t="s">
        <v>32</v>
      </c>
      <c r="C37" s="25">
        <v>104597856</v>
      </c>
      <c r="D37" s="25">
        <v>104597856</v>
      </c>
    </row>
    <row r="38" spans="1:4" s="55" customFormat="1" ht="17.25">
      <c r="A38" s="60"/>
      <c r="B38" s="24" t="s">
        <v>33</v>
      </c>
      <c r="C38" s="25">
        <v>67217500</v>
      </c>
      <c r="D38" s="25">
        <v>67217500</v>
      </c>
    </row>
    <row r="39" spans="1:4" s="55" customFormat="1" ht="17.25">
      <c r="A39" s="60"/>
      <c r="B39" s="40" t="s">
        <v>187</v>
      </c>
      <c r="C39" s="41">
        <f>C40+C41</f>
        <v>748505000</v>
      </c>
      <c r="D39" s="41">
        <f>D40+D41</f>
        <v>748505000</v>
      </c>
    </row>
    <row r="40" spans="1:4" s="55" customFormat="1" ht="17.25">
      <c r="A40" s="60"/>
      <c r="B40" s="23" t="s">
        <v>32</v>
      </c>
      <c r="C40" s="25">
        <v>157367500</v>
      </c>
      <c r="D40" s="25">
        <v>157367500</v>
      </c>
    </row>
    <row r="41" spans="1:4" s="55" customFormat="1" ht="17.25">
      <c r="A41" s="60"/>
      <c r="B41" s="24" t="s">
        <v>33</v>
      </c>
      <c r="C41" s="25">
        <v>591137500</v>
      </c>
      <c r="D41" s="25">
        <v>591137500</v>
      </c>
    </row>
    <row r="42" spans="1:4" s="65" customFormat="1" ht="16.5">
      <c r="A42" s="62"/>
      <c r="B42" s="40" t="s">
        <v>188</v>
      </c>
      <c r="C42" s="41">
        <f>C43+C44</f>
        <v>63655487</v>
      </c>
      <c r="D42" s="41">
        <f>D43+D44</f>
        <v>63655487</v>
      </c>
    </row>
    <row r="43" spans="1:4" s="55" customFormat="1" ht="17.25">
      <c r="A43" s="60"/>
      <c r="B43" s="23" t="s">
        <v>32</v>
      </c>
      <c r="C43" s="25">
        <v>63655487</v>
      </c>
      <c r="D43" s="25">
        <v>63655487</v>
      </c>
    </row>
    <row r="44" spans="1:4" s="55" customFormat="1" ht="17.25">
      <c r="A44" s="60"/>
      <c r="B44" s="24" t="s">
        <v>33</v>
      </c>
      <c r="C44" s="25">
        <v>0</v>
      </c>
      <c r="D44" s="25">
        <v>0</v>
      </c>
    </row>
    <row r="45" spans="1:4" s="55" customFormat="1" ht="17.25">
      <c r="A45" s="60"/>
      <c r="B45" s="40" t="s">
        <v>80</v>
      </c>
      <c r="C45" s="41">
        <f>C46+C47</f>
        <v>49497524</v>
      </c>
      <c r="D45" s="41">
        <f>D46+D47</f>
        <v>49497524</v>
      </c>
    </row>
    <row r="46" spans="1:4" s="55" customFormat="1" ht="17.25">
      <c r="A46" s="60"/>
      <c r="B46" s="23" t="s">
        <v>32</v>
      </c>
      <c r="C46" s="25">
        <v>1997524</v>
      </c>
      <c r="D46" s="25">
        <v>1997524</v>
      </c>
    </row>
    <row r="47" spans="1:4" s="55" customFormat="1" ht="17.25">
      <c r="A47" s="60"/>
      <c r="B47" s="24" t="s">
        <v>33</v>
      </c>
      <c r="C47" s="25">
        <v>47500000</v>
      </c>
      <c r="D47" s="25">
        <v>47500000</v>
      </c>
    </row>
    <row r="48" spans="1:4" s="55" customFormat="1" ht="17.25">
      <c r="A48" s="60"/>
      <c r="B48" s="44" t="s">
        <v>81</v>
      </c>
      <c r="C48" s="41">
        <f>C49+C50</f>
        <v>195882760</v>
      </c>
      <c r="D48" s="41">
        <f>D49+D50</f>
        <v>195882760</v>
      </c>
    </row>
    <row r="49" spans="1:4" s="55" customFormat="1" ht="17.25">
      <c r="A49" s="60"/>
      <c r="B49" s="23" t="s">
        <v>32</v>
      </c>
      <c r="C49" s="25">
        <v>65382760</v>
      </c>
      <c r="D49" s="25">
        <v>65382760</v>
      </c>
    </row>
    <row r="50" spans="1:4" s="55" customFormat="1" ht="17.25">
      <c r="A50" s="60"/>
      <c r="B50" s="24" t="s">
        <v>33</v>
      </c>
      <c r="C50" s="25">
        <v>130500000</v>
      </c>
      <c r="D50" s="25">
        <v>130500000</v>
      </c>
    </row>
    <row r="51" spans="1:4" s="55" customFormat="1" ht="18">
      <c r="A51" s="52" t="s">
        <v>5</v>
      </c>
      <c r="B51" s="91" t="s">
        <v>6</v>
      </c>
      <c r="C51" s="53">
        <v>0</v>
      </c>
      <c r="D51" s="53">
        <v>0</v>
      </c>
    </row>
    <row r="52" spans="1:4" s="55" customFormat="1" ht="17.25">
      <c r="A52" s="60">
        <v>1</v>
      </c>
      <c r="B52" s="68" t="s">
        <v>89</v>
      </c>
      <c r="C52" s="53"/>
      <c r="D52" s="53"/>
    </row>
    <row r="53" spans="1:4" s="55" customFormat="1" ht="17.25">
      <c r="A53" s="60">
        <v>2</v>
      </c>
      <c r="B53" s="68" t="s">
        <v>75</v>
      </c>
      <c r="C53" s="53"/>
      <c r="D53" s="53"/>
    </row>
    <row r="54" spans="1:4" s="55" customFormat="1" ht="17.25">
      <c r="A54" s="60">
        <v>3</v>
      </c>
      <c r="B54" s="68" t="s">
        <v>90</v>
      </c>
      <c r="C54" s="53"/>
      <c r="D54" s="53"/>
    </row>
    <row r="55" spans="1:4" s="55" customFormat="1" ht="18">
      <c r="A55" s="52" t="s">
        <v>8</v>
      </c>
      <c r="B55" s="91" t="s">
        <v>52</v>
      </c>
      <c r="C55" s="56">
        <f>+C56+C57</f>
        <v>2734495580</v>
      </c>
      <c r="D55" s="56">
        <f>+D56+D57</f>
        <v>2734495580</v>
      </c>
    </row>
    <row r="56" spans="1:4" s="59" customFormat="1" ht="16.5">
      <c r="A56" s="57">
        <v>1</v>
      </c>
      <c r="B56" s="92" t="s">
        <v>89</v>
      </c>
      <c r="C56" s="58"/>
      <c r="D56" s="58"/>
    </row>
    <row r="57" spans="1:4" s="59" customFormat="1" ht="16.5">
      <c r="A57" s="57">
        <v>2</v>
      </c>
      <c r="B57" s="92" t="s">
        <v>90</v>
      </c>
      <c r="C57" s="58">
        <f>SUM(C59:C68)</f>
        <v>2734495580</v>
      </c>
      <c r="D57" s="58">
        <f>SUM(D59:D68)</f>
        <v>2734495580</v>
      </c>
    </row>
    <row r="58" spans="1:4" s="55" customFormat="1" ht="17.25" hidden="1">
      <c r="A58" s="60"/>
      <c r="B58" s="68" t="s">
        <v>67</v>
      </c>
      <c r="C58" s="53">
        <f>+C18</f>
        <v>0</v>
      </c>
      <c r="D58" s="53">
        <v>0</v>
      </c>
    </row>
    <row r="59" spans="1:4" s="55" customFormat="1" ht="17.25">
      <c r="A59" s="60"/>
      <c r="B59" s="23" t="s">
        <v>45</v>
      </c>
      <c r="C59" s="25">
        <v>622281298</v>
      </c>
      <c r="D59" s="25">
        <v>622281298</v>
      </c>
    </row>
    <row r="60" spans="1:4" s="55" customFormat="1" ht="17.25">
      <c r="A60" s="60"/>
      <c r="B60" s="23" t="s">
        <v>83</v>
      </c>
      <c r="C60" s="25">
        <v>322089150</v>
      </c>
      <c r="D60" s="25">
        <v>322089150</v>
      </c>
    </row>
    <row r="61" spans="1:4" s="55" customFormat="1" ht="17.25">
      <c r="A61" s="60"/>
      <c r="B61" s="23" t="s">
        <v>82</v>
      </c>
      <c r="C61" s="25">
        <v>85181508</v>
      </c>
      <c r="D61" s="25">
        <v>85181508</v>
      </c>
    </row>
    <row r="62" spans="1:4" s="55" customFormat="1" ht="17.25">
      <c r="A62" s="60"/>
      <c r="B62" s="23" t="s">
        <v>46</v>
      </c>
      <c r="C62" s="25">
        <v>474999497</v>
      </c>
      <c r="D62" s="25">
        <v>474999497</v>
      </c>
    </row>
    <row r="63" spans="1:4" s="55" customFormat="1" ht="17.25">
      <c r="A63" s="60"/>
      <c r="B63" s="23" t="s">
        <v>47</v>
      </c>
      <c r="C63" s="25">
        <v>588000</v>
      </c>
      <c r="D63" s="25">
        <v>588000</v>
      </c>
    </row>
    <row r="64" spans="1:4" s="55" customFormat="1" ht="17.25">
      <c r="A64" s="60"/>
      <c r="B64" s="23" t="s">
        <v>79</v>
      </c>
      <c r="C64" s="25">
        <v>171815356</v>
      </c>
      <c r="D64" s="25">
        <v>171815356</v>
      </c>
    </row>
    <row r="65" spans="1:6" s="55" customFormat="1" ht="17.25">
      <c r="A65" s="60"/>
      <c r="B65" s="23" t="s">
        <v>187</v>
      </c>
      <c r="C65" s="25">
        <v>748505000</v>
      </c>
      <c r="D65" s="25">
        <v>748505000</v>
      </c>
    </row>
    <row r="66" spans="1:6" s="55" customFormat="1" ht="17.25">
      <c r="A66" s="60"/>
      <c r="B66" s="23" t="s">
        <v>188</v>
      </c>
      <c r="C66" s="25">
        <v>63655487</v>
      </c>
      <c r="D66" s="25">
        <v>63655487</v>
      </c>
    </row>
    <row r="67" spans="1:6" s="55" customFormat="1" ht="17.25">
      <c r="A67" s="60"/>
      <c r="B67" s="23" t="s">
        <v>80</v>
      </c>
      <c r="C67" s="25">
        <v>49497524</v>
      </c>
      <c r="D67" s="25">
        <v>49497524</v>
      </c>
    </row>
    <row r="68" spans="1:6" s="55" customFormat="1" ht="17.25">
      <c r="A68" s="60"/>
      <c r="B68" s="23" t="s">
        <v>81</v>
      </c>
      <c r="C68" s="25">
        <v>195882760</v>
      </c>
      <c r="D68" s="25">
        <v>195882760</v>
      </c>
    </row>
    <row r="69" spans="1:6" s="55" customFormat="1" ht="18">
      <c r="A69" s="52" t="s">
        <v>10</v>
      </c>
      <c r="B69" s="90" t="s">
        <v>91</v>
      </c>
      <c r="C69" s="56">
        <v>6813453004</v>
      </c>
      <c r="D69" s="56">
        <v>6813453004</v>
      </c>
      <c r="E69" s="69"/>
      <c r="F69" s="69"/>
    </row>
    <row r="70" spans="1:6" s="55" customFormat="1" ht="18">
      <c r="A70" s="52" t="s">
        <v>24</v>
      </c>
      <c r="B70" s="90" t="s">
        <v>255</v>
      </c>
      <c r="C70" s="56">
        <f>SUM(C71:C80)</f>
        <v>2351104921</v>
      </c>
      <c r="D70" s="56">
        <v>6813453004</v>
      </c>
      <c r="E70" s="69"/>
      <c r="F70" s="69"/>
    </row>
    <row r="71" spans="1:6" s="55" customFormat="1" ht="17.25">
      <c r="A71" s="60"/>
      <c r="B71" s="23" t="s">
        <v>45</v>
      </c>
      <c r="C71" s="25">
        <v>595919386</v>
      </c>
      <c r="D71" s="25">
        <v>622281298</v>
      </c>
    </row>
    <row r="72" spans="1:6" s="55" customFormat="1" ht="17.25">
      <c r="A72" s="60"/>
      <c r="B72" s="23" t="s">
        <v>83</v>
      </c>
      <c r="C72" s="25">
        <v>241029800</v>
      </c>
      <c r="D72" s="25">
        <v>322089150</v>
      </c>
    </row>
    <row r="73" spans="1:6" s="55" customFormat="1" ht="17.25">
      <c r="A73" s="60"/>
      <c r="B73" s="23" t="s">
        <v>82</v>
      </c>
      <c r="C73" s="25">
        <v>77520500</v>
      </c>
      <c r="D73" s="25">
        <v>85181508</v>
      </c>
    </row>
    <row r="74" spans="1:6" s="55" customFormat="1" ht="17.25">
      <c r="A74" s="60"/>
      <c r="B74" s="23" t="s">
        <v>46</v>
      </c>
      <c r="C74" s="25">
        <v>375401018</v>
      </c>
      <c r="D74" s="25">
        <v>474999497</v>
      </c>
    </row>
    <row r="75" spans="1:6" s="55" customFormat="1" ht="17.25">
      <c r="A75" s="60"/>
      <c r="B75" s="23" t="s">
        <v>47</v>
      </c>
      <c r="C75" s="25">
        <v>588000</v>
      </c>
      <c r="D75" s="25">
        <v>588000</v>
      </c>
    </row>
    <row r="76" spans="1:6" s="55" customFormat="1" ht="17.25">
      <c r="A76" s="60"/>
      <c r="B76" s="23" t="s">
        <v>79</v>
      </c>
      <c r="C76" s="25">
        <v>113766310</v>
      </c>
      <c r="D76" s="25">
        <v>171815356</v>
      </c>
    </row>
    <row r="77" spans="1:6" s="55" customFormat="1" ht="17.25">
      <c r="A77" s="60"/>
      <c r="B77" s="23" t="s">
        <v>187</v>
      </c>
      <c r="C77" s="25">
        <v>711635750</v>
      </c>
      <c r="D77" s="25">
        <v>748505000</v>
      </c>
    </row>
    <row r="78" spans="1:6" s="55" customFormat="1" ht="17.25">
      <c r="A78" s="60"/>
      <c r="B78" s="23" t="s">
        <v>188</v>
      </c>
      <c r="C78" s="25">
        <v>63379851</v>
      </c>
      <c r="D78" s="25">
        <v>63655487</v>
      </c>
    </row>
    <row r="79" spans="1:6" s="55" customFormat="1" ht="17.25">
      <c r="A79" s="60"/>
      <c r="B79" s="23" t="s">
        <v>80</v>
      </c>
      <c r="C79" s="25">
        <v>40405000</v>
      </c>
      <c r="D79" s="25">
        <v>49497524</v>
      </c>
    </row>
    <row r="80" spans="1:6" s="55" customFormat="1" ht="17.25">
      <c r="A80" s="60"/>
      <c r="B80" s="23" t="s">
        <v>81</v>
      </c>
      <c r="C80" s="25">
        <v>131459306</v>
      </c>
      <c r="D80" s="25">
        <v>195882760</v>
      </c>
    </row>
    <row r="81" spans="1:7" s="83" customFormat="1" ht="14.25">
      <c r="A81" s="82"/>
      <c r="C81" s="99"/>
      <c r="D81" s="99"/>
    </row>
    <row r="82" spans="1:7" ht="15.75">
      <c r="A82" s="84"/>
      <c r="C82" s="123" t="s">
        <v>84</v>
      </c>
      <c r="D82" s="123"/>
      <c r="E82" s="27"/>
      <c r="F82" s="27"/>
      <c r="G82" s="27"/>
    </row>
    <row r="83" spans="1:7" s="74" customFormat="1" ht="15.75">
      <c r="A83" s="105" t="s">
        <v>72</v>
      </c>
      <c r="B83" s="105"/>
      <c r="C83" s="106" t="s">
        <v>71</v>
      </c>
      <c r="D83" s="106"/>
      <c r="E83" s="72"/>
      <c r="F83" s="73"/>
      <c r="G83" s="73"/>
    </row>
  </sheetData>
  <mergeCells count="9">
    <mergeCell ref="A83:B83"/>
    <mergeCell ref="C83:D83"/>
    <mergeCell ref="C82:D82"/>
    <mergeCell ref="A1:D1"/>
    <mergeCell ref="A4:D4"/>
    <mergeCell ref="C81:D81"/>
    <mergeCell ref="A5:D5"/>
    <mergeCell ref="A6:D6"/>
    <mergeCell ref="A7:D7"/>
  </mergeCells>
  <pageMargins left="0" right="0" top="0.16" bottom="0.15748031496063" header="0.16" footer="0.24"/>
  <pageSetup paperSize="9" orientation="portrait" r:id="rId1"/>
  <rowBreaks count="1" manualBreakCount="1">
    <brk id="69" max="3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91"/>
  <sheetViews>
    <sheetView tabSelected="1" zoomScaleNormal="100" workbookViewId="0">
      <selection activeCell="F89" sqref="F89"/>
    </sheetView>
  </sheetViews>
  <sheetFormatPr defaultRowHeight="15"/>
  <cols>
    <col min="1" max="1" width="5.7109375" style="152" customWidth="1"/>
    <col min="2" max="2" width="7.28515625" style="152" customWidth="1"/>
    <col min="3" max="3" width="7.140625" style="152" customWidth="1"/>
    <col min="4" max="4" width="6.7109375" style="152" customWidth="1"/>
    <col min="5" max="5" width="55.42578125" style="152" bestFit="1" customWidth="1"/>
    <col min="6" max="6" width="18.28515625" style="152" bestFit="1" customWidth="1"/>
    <col min="7" max="7" width="24" style="152" bestFit="1" customWidth="1"/>
    <col min="8" max="16384" width="9.140625" style="152"/>
  </cols>
  <sheetData>
    <row r="1" spans="1:7" s="127" customFormat="1" ht="15" customHeight="1">
      <c r="A1" s="125" t="s">
        <v>94</v>
      </c>
      <c r="B1" s="125" t="s">
        <v>95</v>
      </c>
      <c r="C1" s="125" t="s">
        <v>96</v>
      </c>
      <c r="D1" s="125" t="s">
        <v>97</v>
      </c>
      <c r="E1" s="125" t="s">
        <v>189</v>
      </c>
      <c r="F1" s="126" t="s">
        <v>190</v>
      </c>
      <c r="G1" s="126"/>
    </row>
    <row r="2" spans="1:7" s="127" customFormat="1" ht="104.25" customHeight="1">
      <c r="A2" s="128"/>
      <c r="B2" s="128"/>
      <c r="C2" s="128"/>
      <c r="D2" s="128"/>
      <c r="E2" s="128"/>
      <c r="F2" s="129" t="s">
        <v>191</v>
      </c>
      <c r="G2" s="129" t="s">
        <v>192</v>
      </c>
    </row>
    <row r="3" spans="1:7" s="127" customFormat="1" ht="18" customHeight="1">
      <c r="A3" s="130" t="s">
        <v>0</v>
      </c>
      <c r="B3" s="130" t="s">
        <v>10</v>
      </c>
      <c r="C3" s="130" t="s">
        <v>24</v>
      </c>
      <c r="D3" s="130" t="s">
        <v>193</v>
      </c>
      <c r="E3" s="130" t="s">
        <v>194</v>
      </c>
      <c r="F3" s="131">
        <v>4</v>
      </c>
      <c r="G3" s="131">
        <v>5</v>
      </c>
    </row>
    <row r="4" spans="1:7" s="127" customFormat="1" ht="18" customHeight="1">
      <c r="A4" s="132"/>
      <c r="B4" s="132"/>
      <c r="C4" s="132"/>
      <c r="D4" s="132"/>
      <c r="E4" s="133" t="s">
        <v>195</v>
      </c>
      <c r="F4" s="132">
        <f>F5</f>
        <v>6813453004</v>
      </c>
      <c r="G4" s="132">
        <f>G5</f>
        <v>6813453004</v>
      </c>
    </row>
    <row r="5" spans="1:7" s="127" customFormat="1" ht="18" customHeight="1">
      <c r="A5" s="132"/>
      <c r="C5" s="132"/>
      <c r="D5" s="132"/>
      <c r="E5" s="132" t="s">
        <v>196</v>
      </c>
      <c r="F5" s="134">
        <v>6813453004</v>
      </c>
      <c r="G5" s="134">
        <v>6813453004</v>
      </c>
    </row>
    <row r="6" spans="1:7" s="127" customFormat="1" ht="18" customHeight="1">
      <c r="A6" s="135" t="s">
        <v>98</v>
      </c>
      <c r="B6" s="136"/>
      <c r="C6" s="137"/>
      <c r="D6" s="137"/>
      <c r="E6" s="138" t="s">
        <v>197</v>
      </c>
      <c r="F6" s="139">
        <v>6813453004</v>
      </c>
      <c r="G6" s="139">
        <v>6813453004</v>
      </c>
    </row>
    <row r="7" spans="1:7" s="127" customFormat="1" ht="18" customHeight="1">
      <c r="A7" s="136"/>
      <c r="B7" s="135" t="s">
        <v>99</v>
      </c>
      <c r="C7" s="137"/>
      <c r="D7" s="137"/>
      <c r="E7" s="138" t="s">
        <v>100</v>
      </c>
      <c r="F7" s="139">
        <v>6813453004</v>
      </c>
      <c r="G7" s="139">
        <v>6813453004</v>
      </c>
    </row>
    <row r="8" spans="1:7" s="142" customFormat="1" ht="18" customHeight="1">
      <c r="A8" s="132"/>
      <c r="B8" s="132"/>
      <c r="C8" s="140" t="s">
        <v>101</v>
      </c>
      <c r="D8" s="141"/>
      <c r="E8" s="141" t="s">
        <v>102</v>
      </c>
      <c r="F8" s="141">
        <v>2517506548</v>
      </c>
      <c r="G8" s="141">
        <v>2517506548</v>
      </c>
    </row>
    <row r="9" spans="1:7" s="127" customFormat="1" ht="18" customHeight="1">
      <c r="A9" s="132"/>
      <c r="B9" s="132"/>
      <c r="C9" s="143"/>
      <c r="D9" s="138" t="s">
        <v>103</v>
      </c>
      <c r="E9" s="138" t="s">
        <v>92</v>
      </c>
      <c r="F9" s="138">
        <v>2478198454</v>
      </c>
      <c r="G9" s="138">
        <v>2478198454</v>
      </c>
    </row>
    <row r="10" spans="1:7" s="127" customFormat="1" ht="18" customHeight="1">
      <c r="A10" s="132"/>
      <c r="B10" s="132"/>
      <c r="C10" s="143"/>
      <c r="D10" s="143" t="s">
        <v>104</v>
      </c>
      <c r="E10" s="138" t="s">
        <v>93</v>
      </c>
      <c r="F10" s="138">
        <v>39308094</v>
      </c>
      <c r="G10" s="138">
        <v>39308094</v>
      </c>
    </row>
    <row r="11" spans="1:7" s="142" customFormat="1" ht="31.5" customHeight="1">
      <c r="A11" s="132"/>
      <c r="B11" s="132"/>
      <c r="C11" s="140" t="s">
        <v>105</v>
      </c>
      <c r="D11" s="140"/>
      <c r="E11" s="141" t="s">
        <v>106</v>
      </c>
      <c r="F11" s="141">
        <v>40980702</v>
      </c>
      <c r="G11" s="141">
        <v>40980702</v>
      </c>
    </row>
    <row r="12" spans="1:7" s="127" customFormat="1" ht="31.5" customHeight="1">
      <c r="A12" s="132"/>
      <c r="B12" s="132"/>
      <c r="C12" s="143"/>
      <c r="D12" s="143" t="s">
        <v>107</v>
      </c>
      <c r="E12" s="138" t="s">
        <v>108</v>
      </c>
      <c r="F12" s="138">
        <v>33289596</v>
      </c>
      <c r="G12" s="138">
        <v>33289596</v>
      </c>
    </row>
    <row r="13" spans="1:7" s="127" customFormat="1" ht="18" customHeight="1">
      <c r="A13" s="132"/>
      <c r="B13" s="132"/>
      <c r="C13" s="143"/>
      <c r="D13" s="143" t="s">
        <v>109</v>
      </c>
      <c r="E13" s="138" t="s">
        <v>110</v>
      </c>
      <c r="F13" s="138">
        <v>7691106</v>
      </c>
      <c r="G13" s="138">
        <v>7691106</v>
      </c>
    </row>
    <row r="14" spans="1:7" s="142" customFormat="1" ht="18" customHeight="1">
      <c r="A14" s="132"/>
      <c r="B14" s="132"/>
      <c r="C14" s="140" t="s">
        <v>111</v>
      </c>
      <c r="D14" s="140"/>
      <c r="E14" s="141" t="s">
        <v>112</v>
      </c>
      <c r="F14" s="141">
        <v>1438575887</v>
      </c>
      <c r="G14" s="141">
        <v>1438575887</v>
      </c>
    </row>
    <row r="15" spans="1:7" s="127" customFormat="1" ht="18" customHeight="1">
      <c r="A15" s="132"/>
      <c r="B15" s="132"/>
      <c r="C15" s="143"/>
      <c r="D15" s="143" t="s">
        <v>113</v>
      </c>
      <c r="E15" s="138" t="s">
        <v>114</v>
      </c>
      <c r="F15" s="138">
        <v>45963674</v>
      </c>
      <c r="G15" s="138">
        <v>45963674</v>
      </c>
    </row>
    <row r="16" spans="1:7" s="127" customFormat="1" ht="18" customHeight="1">
      <c r="A16" s="132"/>
      <c r="B16" s="132"/>
      <c r="C16" s="143"/>
      <c r="D16" s="143" t="s">
        <v>199</v>
      </c>
      <c r="E16" s="138" t="s">
        <v>200</v>
      </c>
      <c r="F16" s="138">
        <v>5400000</v>
      </c>
      <c r="G16" s="138">
        <v>5400000</v>
      </c>
    </row>
    <row r="17" spans="1:7" s="127" customFormat="1" ht="18" customHeight="1">
      <c r="A17" s="132"/>
      <c r="B17" s="132"/>
      <c r="C17" s="143"/>
      <c r="D17" s="143" t="s">
        <v>115</v>
      </c>
      <c r="E17" s="138" t="s">
        <v>116</v>
      </c>
      <c r="F17" s="138">
        <v>893399396</v>
      </c>
      <c r="G17" s="138">
        <v>893399396</v>
      </c>
    </row>
    <row r="18" spans="1:7" s="127" customFormat="1" ht="18" customHeight="1">
      <c r="A18" s="132"/>
      <c r="B18" s="132"/>
      <c r="C18" s="143"/>
      <c r="D18" s="143" t="s">
        <v>117</v>
      </c>
      <c r="E18" s="138" t="s">
        <v>118</v>
      </c>
      <c r="F18" s="138">
        <v>2686568</v>
      </c>
      <c r="G18" s="138">
        <v>2686568</v>
      </c>
    </row>
    <row r="19" spans="1:7" s="127" customFormat="1" ht="29.25" customHeight="1">
      <c r="A19" s="132"/>
      <c r="B19" s="132"/>
      <c r="C19" s="143"/>
      <c r="D19" s="143" t="s">
        <v>119</v>
      </c>
      <c r="E19" s="138" t="s">
        <v>120</v>
      </c>
      <c r="F19" s="138">
        <v>491126249</v>
      </c>
      <c r="G19" s="138">
        <v>491126249</v>
      </c>
    </row>
    <row r="20" spans="1:7" s="127" customFormat="1" ht="18" customHeight="1">
      <c r="A20" s="132"/>
      <c r="B20" s="132"/>
      <c r="C20" s="143"/>
      <c r="D20" s="143" t="s">
        <v>201</v>
      </c>
      <c r="E20" s="138" t="s">
        <v>202</v>
      </c>
      <c r="F20" s="138" t="s">
        <v>198</v>
      </c>
      <c r="G20" s="138" t="s">
        <v>198</v>
      </c>
    </row>
    <row r="21" spans="1:7" s="142" customFormat="1" ht="18" customHeight="1">
      <c r="A21" s="132"/>
      <c r="B21" s="132"/>
      <c r="C21" s="140" t="s">
        <v>121</v>
      </c>
      <c r="D21" s="140"/>
      <c r="E21" s="141" t="s">
        <v>122</v>
      </c>
      <c r="F21" s="141">
        <v>13367000</v>
      </c>
      <c r="G21" s="141">
        <v>13367000</v>
      </c>
    </row>
    <row r="22" spans="1:7" s="127" customFormat="1" ht="18" customHeight="1">
      <c r="A22" s="132"/>
      <c r="B22" s="132"/>
      <c r="C22" s="143"/>
      <c r="D22" s="143" t="s">
        <v>123</v>
      </c>
      <c r="E22" s="138" t="s">
        <v>124</v>
      </c>
      <c r="F22" s="138">
        <v>5967000</v>
      </c>
      <c r="G22" s="138">
        <v>5967000</v>
      </c>
    </row>
    <row r="23" spans="1:7" s="127" customFormat="1" ht="18" customHeight="1">
      <c r="A23" s="132"/>
      <c r="B23" s="132"/>
      <c r="C23" s="143"/>
      <c r="D23" s="143" t="s">
        <v>125</v>
      </c>
      <c r="E23" s="138" t="s">
        <v>126</v>
      </c>
      <c r="F23" s="138">
        <v>7400000</v>
      </c>
      <c r="G23" s="138">
        <v>7400000</v>
      </c>
    </row>
    <row r="24" spans="1:7" s="142" customFormat="1" ht="18" customHeight="1">
      <c r="A24" s="132"/>
      <c r="B24" s="132"/>
      <c r="C24" s="140" t="s">
        <v>203</v>
      </c>
      <c r="D24" s="140"/>
      <c r="E24" s="141" t="s">
        <v>204</v>
      </c>
      <c r="F24" s="141">
        <v>17097000</v>
      </c>
      <c r="G24" s="141">
        <v>17097000</v>
      </c>
    </row>
    <row r="25" spans="1:7" s="127" customFormat="1" ht="18" customHeight="1">
      <c r="A25" s="132"/>
      <c r="B25" s="132"/>
      <c r="C25" s="143"/>
      <c r="D25" s="143" t="s">
        <v>205</v>
      </c>
      <c r="E25" s="138" t="s">
        <v>206</v>
      </c>
      <c r="F25" s="138">
        <v>17097000</v>
      </c>
      <c r="G25" s="138">
        <v>17097000</v>
      </c>
    </row>
    <row r="26" spans="1:7" s="142" customFormat="1" ht="18" customHeight="1">
      <c r="A26" s="132"/>
      <c r="B26" s="132"/>
      <c r="C26" s="140" t="s">
        <v>127</v>
      </c>
      <c r="D26" s="140"/>
      <c r="E26" s="141" t="s">
        <v>128</v>
      </c>
      <c r="F26" s="141">
        <v>745268343</v>
      </c>
      <c r="G26" s="141">
        <v>745268343</v>
      </c>
    </row>
    <row r="27" spans="1:7" s="127" customFormat="1" ht="18" customHeight="1">
      <c r="A27" s="132"/>
      <c r="B27" s="132"/>
      <c r="C27" s="143"/>
      <c r="D27" s="143" t="s">
        <v>129</v>
      </c>
      <c r="E27" s="138" t="s">
        <v>130</v>
      </c>
      <c r="F27" s="138">
        <v>539916409</v>
      </c>
      <c r="G27" s="138">
        <v>539916409</v>
      </c>
    </row>
    <row r="28" spans="1:7" s="127" customFormat="1" ht="18" customHeight="1">
      <c r="A28" s="132"/>
      <c r="B28" s="132"/>
      <c r="C28" s="143"/>
      <c r="D28" s="143" t="s">
        <v>131</v>
      </c>
      <c r="E28" s="138" t="s">
        <v>132</v>
      </c>
      <c r="F28" s="138">
        <v>90605830</v>
      </c>
      <c r="G28" s="138">
        <v>90605830</v>
      </c>
    </row>
    <row r="29" spans="1:7" s="127" customFormat="1" ht="18" customHeight="1">
      <c r="A29" s="132"/>
      <c r="B29" s="132"/>
      <c r="C29" s="143"/>
      <c r="D29" s="143" t="s">
        <v>133</v>
      </c>
      <c r="E29" s="138" t="s">
        <v>134</v>
      </c>
      <c r="F29" s="138">
        <v>76649720</v>
      </c>
      <c r="G29" s="138">
        <v>76649720</v>
      </c>
    </row>
    <row r="30" spans="1:7" s="127" customFormat="1" ht="18" customHeight="1">
      <c r="A30" s="132"/>
      <c r="B30" s="132"/>
      <c r="C30" s="143"/>
      <c r="D30" s="143" t="s">
        <v>135</v>
      </c>
      <c r="E30" s="138" t="s">
        <v>136</v>
      </c>
      <c r="F30" s="138">
        <v>38096384</v>
      </c>
      <c r="G30" s="138">
        <v>38096384</v>
      </c>
    </row>
    <row r="31" spans="1:7" s="142" customFormat="1" ht="18" customHeight="1">
      <c r="A31" s="132"/>
      <c r="B31" s="132"/>
      <c r="C31" s="140" t="s">
        <v>137</v>
      </c>
      <c r="D31" s="140"/>
      <c r="E31" s="141" t="s">
        <v>138</v>
      </c>
      <c r="F31" s="141">
        <v>803947722</v>
      </c>
      <c r="G31" s="141">
        <v>803947722</v>
      </c>
    </row>
    <row r="32" spans="1:7" s="127" customFormat="1" ht="18" customHeight="1">
      <c r="A32" s="132"/>
      <c r="B32" s="132"/>
      <c r="C32" s="143"/>
      <c r="D32" s="143" t="s">
        <v>139</v>
      </c>
      <c r="E32" s="138" t="s">
        <v>140</v>
      </c>
      <c r="F32" s="138">
        <v>803947722</v>
      </c>
      <c r="G32" s="138">
        <v>803947722</v>
      </c>
    </row>
    <row r="33" spans="1:7" s="142" customFormat="1" ht="18" customHeight="1">
      <c r="A33" s="132"/>
      <c r="B33" s="132"/>
      <c r="C33" s="140" t="s">
        <v>141</v>
      </c>
      <c r="D33" s="140"/>
      <c r="E33" s="141" t="s">
        <v>142</v>
      </c>
      <c r="F33" s="141">
        <v>136952181</v>
      </c>
      <c r="G33" s="141">
        <v>136952181</v>
      </c>
    </row>
    <row r="34" spans="1:7" s="127" customFormat="1" ht="18" customHeight="1">
      <c r="A34" s="132"/>
      <c r="B34" s="132"/>
      <c r="C34" s="143"/>
      <c r="D34" s="143" t="s">
        <v>143</v>
      </c>
      <c r="E34" s="138" t="s">
        <v>144</v>
      </c>
      <c r="F34" s="138">
        <v>136952181</v>
      </c>
      <c r="G34" s="138">
        <v>136952181</v>
      </c>
    </row>
    <row r="35" spans="1:7" s="127" customFormat="1" ht="18" customHeight="1">
      <c r="A35" s="132"/>
      <c r="B35" s="132"/>
      <c r="C35" s="143"/>
      <c r="D35" s="143" t="s">
        <v>207</v>
      </c>
      <c r="E35" s="138" t="s">
        <v>208</v>
      </c>
      <c r="F35" s="138" t="s">
        <v>198</v>
      </c>
      <c r="G35" s="138" t="s">
        <v>198</v>
      </c>
    </row>
    <row r="36" spans="1:7" s="127" customFormat="1" ht="18" customHeight="1">
      <c r="A36" s="132"/>
      <c r="B36" s="132"/>
      <c r="C36" s="143"/>
      <c r="D36" s="143" t="s">
        <v>209</v>
      </c>
      <c r="E36" s="138" t="s">
        <v>210</v>
      </c>
      <c r="F36" s="138" t="s">
        <v>198</v>
      </c>
      <c r="G36" s="138" t="s">
        <v>198</v>
      </c>
    </row>
    <row r="37" spans="1:7" s="142" customFormat="1" ht="18" customHeight="1">
      <c r="A37" s="132"/>
      <c r="B37" s="132"/>
      <c r="C37" s="140" t="s">
        <v>145</v>
      </c>
      <c r="D37" s="140"/>
      <c r="E37" s="141" t="s">
        <v>146</v>
      </c>
      <c r="F37" s="141">
        <v>40850000</v>
      </c>
      <c r="G37" s="141">
        <v>40850000</v>
      </c>
    </row>
    <row r="38" spans="1:7" s="127" customFormat="1" ht="18" customHeight="1">
      <c r="A38" s="132"/>
      <c r="B38" s="132"/>
      <c r="C38" s="143"/>
      <c r="D38" s="143" t="s">
        <v>147</v>
      </c>
      <c r="E38" s="138" t="s">
        <v>148</v>
      </c>
      <c r="F38" s="138">
        <v>11987000</v>
      </c>
      <c r="G38" s="138">
        <v>11987000</v>
      </c>
    </row>
    <row r="39" spans="1:7" s="127" customFormat="1" ht="18" customHeight="1">
      <c r="A39" s="132"/>
      <c r="B39" s="132"/>
      <c r="C39" s="143"/>
      <c r="D39" s="143" t="s">
        <v>149</v>
      </c>
      <c r="E39" s="138" t="s">
        <v>211</v>
      </c>
      <c r="F39" s="138" t="s">
        <v>198</v>
      </c>
      <c r="G39" s="138" t="s">
        <v>198</v>
      </c>
    </row>
    <row r="40" spans="1:7" s="127" customFormat="1" ht="18" customHeight="1">
      <c r="A40" s="132"/>
      <c r="B40" s="132"/>
      <c r="C40" s="143"/>
      <c r="D40" s="143" t="s">
        <v>150</v>
      </c>
      <c r="E40" s="138" t="s">
        <v>151</v>
      </c>
      <c r="F40" s="138">
        <v>28863000</v>
      </c>
      <c r="G40" s="138">
        <v>28863000</v>
      </c>
    </row>
    <row r="41" spans="1:7" s="142" customFormat="1" ht="18" customHeight="1">
      <c r="A41" s="132"/>
      <c r="B41" s="132"/>
      <c r="C41" s="140" t="s">
        <v>152</v>
      </c>
      <c r="D41" s="140"/>
      <c r="E41" s="141" t="s">
        <v>153</v>
      </c>
      <c r="F41" s="141">
        <v>20366779</v>
      </c>
      <c r="G41" s="141">
        <v>20366779</v>
      </c>
    </row>
    <row r="42" spans="1:7" s="127" customFormat="1" ht="33" customHeight="1">
      <c r="A42" s="132"/>
      <c r="B42" s="132"/>
      <c r="C42" s="143"/>
      <c r="D42" s="143" t="s">
        <v>154</v>
      </c>
      <c r="E42" s="138" t="s">
        <v>155</v>
      </c>
      <c r="F42" s="138">
        <v>1335845</v>
      </c>
      <c r="G42" s="138">
        <v>1335845</v>
      </c>
    </row>
    <row r="43" spans="1:7" s="127" customFormat="1">
      <c r="A43" s="132"/>
      <c r="B43" s="132"/>
      <c r="C43" s="143"/>
      <c r="D43" s="143" t="s">
        <v>212</v>
      </c>
      <c r="E43" s="138" t="s">
        <v>213</v>
      </c>
      <c r="F43" s="138" t="s">
        <v>198</v>
      </c>
      <c r="G43" s="138" t="s">
        <v>198</v>
      </c>
    </row>
    <row r="44" spans="1:7" s="127" customFormat="1" ht="30">
      <c r="A44" s="132"/>
      <c r="B44" s="132"/>
      <c r="C44" s="143"/>
      <c r="D44" s="143" t="s">
        <v>214</v>
      </c>
      <c r="E44" s="138" t="s">
        <v>215</v>
      </c>
      <c r="F44" s="138">
        <v>5265334</v>
      </c>
      <c r="G44" s="138">
        <v>5265334</v>
      </c>
    </row>
    <row r="45" spans="1:7" s="127" customFormat="1" ht="30">
      <c r="A45" s="132"/>
      <c r="B45" s="132"/>
      <c r="C45" s="143"/>
      <c r="D45" s="143" t="s">
        <v>216</v>
      </c>
      <c r="E45" s="138" t="s">
        <v>217</v>
      </c>
      <c r="F45" s="138">
        <v>3765600</v>
      </c>
      <c r="G45" s="138">
        <v>3765600</v>
      </c>
    </row>
    <row r="46" spans="1:7" s="127" customFormat="1" ht="18" customHeight="1">
      <c r="A46" s="132"/>
      <c r="B46" s="132"/>
      <c r="C46" s="143"/>
      <c r="D46" s="143" t="s">
        <v>218</v>
      </c>
      <c r="E46" s="138" t="s">
        <v>219</v>
      </c>
      <c r="F46" s="138">
        <v>10000000</v>
      </c>
      <c r="G46" s="138">
        <v>10000000</v>
      </c>
    </row>
    <row r="47" spans="1:7" s="142" customFormat="1" ht="18" customHeight="1">
      <c r="A47" s="132"/>
      <c r="B47" s="132"/>
      <c r="C47" s="140" t="s">
        <v>156</v>
      </c>
      <c r="D47" s="140"/>
      <c r="E47" s="141" t="s">
        <v>157</v>
      </c>
      <c r="F47" s="141">
        <v>31240000</v>
      </c>
      <c r="G47" s="141">
        <v>31240000</v>
      </c>
    </row>
    <row r="48" spans="1:7" s="127" customFormat="1" ht="18" customHeight="1">
      <c r="A48" s="132"/>
      <c r="B48" s="132"/>
      <c r="C48" s="143"/>
      <c r="D48" s="143" t="s">
        <v>220</v>
      </c>
      <c r="E48" s="138" t="s">
        <v>221</v>
      </c>
      <c r="F48" s="138">
        <v>540000</v>
      </c>
      <c r="G48" s="138">
        <v>540000</v>
      </c>
    </row>
    <row r="49" spans="1:7" s="127" customFormat="1" ht="18" customHeight="1">
      <c r="A49" s="132"/>
      <c r="B49" s="132"/>
      <c r="C49" s="143"/>
      <c r="D49" s="143" t="s">
        <v>158</v>
      </c>
      <c r="E49" s="138" t="s">
        <v>159</v>
      </c>
      <c r="F49" s="138">
        <v>30700000</v>
      </c>
      <c r="G49" s="138">
        <v>30700000</v>
      </c>
    </row>
    <row r="50" spans="1:7" s="142" customFormat="1" ht="18" customHeight="1">
      <c r="A50" s="132"/>
      <c r="B50" s="132"/>
      <c r="C50" s="140" t="s">
        <v>160</v>
      </c>
      <c r="D50" s="140"/>
      <c r="E50" s="141" t="s">
        <v>161</v>
      </c>
      <c r="F50" s="141">
        <v>385809821</v>
      </c>
      <c r="G50" s="141">
        <v>385809821</v>
      </c>
    </row>
    <row r="51" spans="1:7" s="127" customFormat="1" ht="18" customHeight="1">
      <c r="A51" s="132"/>
      <c r="B51" s="132"/>
      <c r="C51" s="143"/>
      <c r="D51" s="143" t="s">
        <v>222</v>
      </c>
      <c r="E51" s="138" t="s">
        <v>223</v>
      </c>
      <c r="F51" s="138" t="s">
        <v>198</v>
      </c>
      <c r="G51" s="138" t="s">
        <v>198</v>
      </c>
    </row>
    <row r="52" spans="1:7" s="127" customFormat="1" ht="18" customHeight="1">
      <c r="A52" s="132"/>
      <c r="B52" s="132"/>
      <c r="C52" s="143"/>
      <c r="D52" s="143" t="s">
        <v>162</v>
      </c>
      <c r="E52" s="138" t="s">
        <v>163</v>
      </c>
      <c r="F52" s="138">
        <v>363009821</v>
      </c>
      <c r="G52" s="138">
        <v>363009821</v>
      </c>
    </row>
    <row r="53" spans="1:7" s="127" customFormat="1" ht="18" customHeight="1">
      <c r="A53" s="132"/>
      <c r="B53" s="132"/>
      <c r="C53" s="143"/>
      <c r="D53" s="143" t="s">
        <v>164</v>
      </c>
      <c r="E53" s="138" t="s">
        <v>224</v>
      </c>
      <c r="F53" s="138">
        <v>3000000</v>
      </c>
      <c r="G53" s="138">
        <v>3000000</v>
      </c>
    </row>
    <row r="54" spans="1:7" s="127" customFormat="1" ht="18" customHeight="1">
      <c r="A54" s="132"/>
      <c r="B54" s="132"/>
      <c r="C54" s="143"/>
      <c r="D54" s="143" t="s">
        <v>225</v>
      </c>
      <c r="E54" s="138" t="s">
        <v>226</v>
      </c>
      <c r="F54" s="138">
        <v>19800000</v>
      </c>
      <c r="G54" s="138">
        <v>19800000</v>
      </c>
    </row>
    <row r="55" spans="1:7" s="142" customFormat="1" ht="28.5">
      <c r="A55" s="132"/>
      <c r="B55" s="132"/>
      <c r="C55" s="140" t="s">
        <v>165</v>
      </c>
      <c r="D55" s="140"/>
      <c r="E55" s="141" t="s">
        <v>166</v>
      </c>
      <c r="F55" s="141">
        <v>75974980</v>
      </c>
      <c r="G55" s="141">
        <v>75974980</v>
      </c>
    </row>
    <row r="56" spans="1:7" s="127" customFormat="1" ht="18" customHeight="1">
      <c r="A56" s="132"/>
      <c r="B56" s="132"/>
      <c r="C56" s="143"/>
      <c r="D56" s="143" t="s">
        <v>227</v>
      </c>
      <c r="E56" s="138" t="s">
        <v>228</v>
      </c>
      <c r="F56" s="138">
        <v>18700000</v>
      </c>
      <c r="G56" s="138">
        <v>18700000</v>
      </c>
    </row>
    <row r="57" spans="1:7" s="127" customFormat="1" ht="18" customHeight="1">
      <c r="A57" s="132"/>
      <c r="B57" s="132"/>
      <c r="C57" s="143"/>
      <c r="D57" s="143" t="s">
        <v>229</v>
      </c>
      <c r="E57" s="138" t="s">
        <v>167</v>
      </c>
      <c r="F57" s="138">
        <v>7740000</v>
      </c>
      <c r="G57" s="138">
        <v>7740000</v>
      </c>
    </row>
    <row r="58" spans="1:7" s="127" customFormat="1" ht="18" customHeight="1">
      <c r="A58" s="132"/>
      <c r="B58" s="132"/>
      <c r="C58" s="143"/>
      <c r="D58" s="143" t="s">
        <v>230</v>
      </c>
      <c r="E58" s="138" t="s">
        <v>231</v>
      </c>
      <c r="F58" s="138">
        <v>20130000</v>
      </c>
      <c r="G58" s="138">
        <v>20130000</v>
      </c>
    </row>
    <row r="59" spans="1:7" s="127" customFormat="1" ht="18" customHeight="1">
      <c r="A59" s="132"/>
      <c r="B59" s="132"/>
      <c r="C59" s="143"/>
      <c r="D59" s="143" t="s">
        <v>232</v>
      </c>
      <c r="E59" s="138" t="s">
        <v>233</v>
      </c>
      <c r="F59" s="138">
        <v>19800000</v>
      </c>
      <c r="G59" s="138">
        <v>19800000</v>
      </c>
    </row>
    <row r="60" spans="1:7" s="127" customFormat="1" ht="25.5" customHeight="1">
      <c r="A60" s="132"/>
      <c r="B60" s="132"/>
      <c r="C60" s="143"/>
      <c r="D60" s="143" t="s">
        <v>234</v>
      </c>
      <c r="E60" s="138" t="s">
        <v>235</v>
      </c>
      <c r="F60" s="138">
        <v>9604980</v>
      </c>
      <c r="G60" s="138">
        <v>9604980</v>
      </c>
    </row>
    <row r="61" spans="1:7" s="142" customFormat="1" ht="25.5" customHeight="1">
      <c r="A61" s="132"/>
      <c r="B61" s="132"/>
      <c r="C61" s="140" t="s">
        <v>236</v>
      </c>
      <c r="D61" s="140"/>
      <c r="E61" s="141" t="s">
        <v>237</v>
      </c>
      <c r="F61" s="141" t="s">
        <v>198</v>
      </c>
      <c r="G61" s="141" t="s">
        <v>198</v>
      </c>
    </row>
    <row r="62" spans="1:7" s="127" customFormat="1" ht="25.5" customHeight="1">
      <c r="A62" s="132"/>
      <c r="B62" s="132"/>
      <c r="C62" s="143"/>
      <c r="D62" s="143" t="s">
        <v>238</v>
      </c>
      <c r="E62" s="138" t="s">
        <v>239</v>
      </c>
      <c r="F62" s="138" t="s">
        <v>198</v>
      </c>
      <c r="G62" s="138" t="s">
        <v>198</v>
      </c>
    </row>
    <row r="63" spans="1:7" s="142" customFormat="1" ht="25.5" customHeight="1">
      <c r="A63" s="132"/>
      <c r="B63" s="132"/>
      <c r="C63" s="140" t="s">
        <v>168</v>
      </c>
      <c r="D63" s="140"/>
      <c r="E63" s="141" t="s">
        <v>169</v>
      </c>
      <c r="F63" s="141">
        <v>93716041</v>
      </c>
      <c r="G63" s="141">
        <v>93716041</v>
      </c>
    </row>
    <row r="64" spans="1:7" s="127" customFormat="1" ht="18" customHeight="1">
      <c r="A64" s="132"/>
      <c r="B64" s="132"/>
      <c r="C64" s="143"/>
      <c r="D64" s="143" t="s">
        <v>170</v>
      </c>
      <c r="E64" s="138" t="s">
        <v>171</v>
      </c>
      <c r="F64" s="138">
        <v>33616100</v>
      </c>
      <c r="G64" s="138">
        <v>33616100</v>
      </c>
    </row>
    <row r="65" spans="1:7" s="127" customFormat="1" ht="18" customHeight="1">
      <c r="A65" s="132"/>
      <c r="B65" s="132"/>
      <c r="C65" s="143"/>
      <c r="D65" s="143" t="s">
        <v>172</v>
      </c>
      <c r="E65" s="138" t="s">
        <v>173</v>
      </c>
      <c r="F65" s="138">
        <v>5200000</v>
      </c>
      <c r="G65" s="138">
        <v>5200000</v>
      </c>
    </row>
    <row r="66" spans="1:7" s="127" customFormat="1" ht="18" customHeight="1">
      <c r="A66" s="132"/>
      <c r="B66" s="132"/>
      <c r="C66" s="143"/>
      <c r="D66" s="143" t="s">
        <v>240</v>
      </c>
      <c r="E66" s="138" t="s">
        <v>241</v>
      </c>
      <c r="F66" s="138" t="s">
        <v>198</v>
      </c>
      <c r="G66" s="138" t="s">
        <v>198</v>
      </c>
    </row>
    <row r="67" spans="1:7" s="127" customFormat="1" ht="18" customHeight="1">
      <c r="A67" s="132"/>
      <c r="B67" s="132"/>
      <c r="C67" s="143"/>
      <c r="D67" s="143" t="s">
        <v>174</v>
      </c>
      <c r="E67" s="138" t="s">
        <v>140</v>
      </c>
      <c r="F67" s="138">
        <v>54899941</v>
      </c>
      <c r="G67" s="138">
        <v>54899941</v>
      </c>
    </row>
    <row r="68" spans="1:7" s="142" customFormat="1" ht="18" customHeight="1">
      <c r="A68" s="132"/>
      <c r="B68" s="132"/>
      <c r="C68" s="140" t="s">
        <v>242</v>
      </c>
      <c r="D68" s="140"/>
      <c r="E68" s="141" t="s">
        <v>243</v>
      </c>
      <c r="F68" s="141">
        <v>1800000</v>
      </c>
      <c r="G68" s="141">
        <v>1800000</v>
      </c>
    </row>
    <row r="69" spans="1:7" s="127" customFormat="1" ht="18" customHeight="1">
      <c r="A69" s="132"/>
      <c r="B69" s="132"/>
      <c r="C69" s="143"/>
      <c r="D69" s="143" t="s">
        <v>244</v>
      </c>
      <c r="E69" s="138" t="s">
        <v>245</v>
      </c>
      <c r="F69" s="138">
        <v>1800000</v>
      </c>
      <c r="G69" s="138">
        <v>1800000</v>
      </c>
    </row>
    <row r="70" spans="1:7" s="142" customFormat="1" ht="18" customHeight="1">
      <c r="A70" s="132"/>
      <c r="B70" s="132"/>
      <c r="C70" s="140" t="s">
        <v>246</v>
      </c>
      <c r="D70" s="140"/>
      <c r="E70" s="141" t="s">
        <v>247</v>
      </c>
      <c r="F70" s="141" t="s">
        <v>198</v>
      </c>
      <c r="G70" s="141" t="s">
        <v>198</v>
      </c>
    </row>
    <row r="71" spans="1:7" s="127" customFormat="1" ht="18" customHeight="1">
      <c r="A71" s="132"/>
      <c r="B71" s="132"/>
      <c r="C71" s="143"/>
      <c r="D71" s="143" t="s">
        <v>248</v>
      </c>
      <c r="E71" s="138" t="s">
        <v>249</v>
      </c>
      <c r="F71" s="138" t="s">
        <v>198</v>
      </c>
      <c r="G71" s="138" t="s">
        <v>198</v>
      </c>
    </row>
    <row r="72" spans="1:7" s="127" customFormat="1" ht="18" customHeight="1">
      <c r="A72" s="132"/>
      <c r="B72" s="132"/>
      <c r="C72" s="143"/>
      <c r="D72" s="143" t="s">
        <v>250</v>
      </c>
      <c r="E72" s="138" t="s">
        <v>251</v>
      </c>
      <c r="F72" s="138" t="s">
        <v>198</v>
      </c>
      <c r="G72" s="138" t="s">
        <v>198</v>
      </c>
    </row>
    <row r="73" spans="1:7" s="127" customFormat="1" ht="18" customHeight="1">
      <c r="A73" s="132"/>
      <c r="B73" s="132"/>
      <c r="C73" s="143"/>
      <c r="D73" s="143" t="s">
        <v>252</v>
      </c>
      <c r="E73" s="138" t="s">
        <v>253</v>
      </c>
      <c r="F73" s="138" t="s">
        <v>198</v>
      </c>
      <c r="G73" s="138" t="s">
        <v>198</v>
      </c>
    </row>
    <row r="74" spans="1:7" s="142" customFormat="1" ht="42.75">
      <c r="A74" s="132"/>
      <c r="B74" s="132"/>
      <c r="C74" s="140" t="s">
        <v>175</v>
      </c>
      <c r="D74" s="140"/>
      <c r="E74" s="141" t="s">
        <v>176</v>
      </c>
      <c r="F74" s="141">
        <v>450000000</v>
      </c>
      <c r="G74" s="141">
        <v>450000000</v>
      </c>
    </row>
    <row r="75" spans="1:7" s="127" customFormat="1" ht="30">
      <c r="A75" s="132"/>
      <c r="B75" s="132"/>
      <c r="C75" s="143"/>
      <c r="D75" s="143" t="s">
        <v>177</v>
      </c>
      <c r="E75" s="138" t="s">
        <v>178</v>
      </c>
      <c r="F75" s="138">
        <v>292500000</v>
      </c>
      <c r="G75" s="138">
        <v>292500000</v>
      </c>
    </row>
    <row r="76" spans="1:7" s="127" customFormat="1" ht="18" customHeight="1">
      <c r="A76" s="132"/>
      <c r="B76" s="132"/>
      <c r="C76" s="143"/>
      <c r="D76" s="143" t="s">
        <v>179</v>
      </c>
      <c r="E76" s="138" t="s">
        <v>180</v>
      </c>
      <c r="F76" s="138">
        <v>135000000</v>
      </c>
      <c r="G76" s="138">
        <v>135000000</v>
      </c>
    </row>
    <row r="77" spans="1:7" s="127" customFormat="1" ht="18" customHeight="1">
      <c r="A77" s="132"/>
      <c r="B77" s="132"/>
      <c r="C77" s="143"/>
      <c r="D77" s="143" t="s">
        <v>181</v>
      </c>
      <c r="E77" s="138" t="s">
        <v>182</v>
      </c>
      <c r="F77" s="138">
        <v>4500000</v>
      </c>
      <c r="G77" s="138">
        <v>4500000</v>
      </c>
    </row>
    <row r="78" spans="1:7" s="127" customFormat="1" ht="24" customHeight="1">
      <c r="A78" s="132"/>
      <c r="B78" s="132"/>
      <c r="C78" s="143"/>
      <c r="D78" s="143" t="s">
        <v>183</v>
      </c>
      <c r="E78" s="138" t="s">
        <v>184</v>
      </c>
      <c r="F78" s="138">
        <v>18000000</v>
      </c>
      <c r="G78" s="138">
        <v>18000000</v>
      </c>
    </row>
    <row r="79" spans="1:7" s="127" customFormat="1" ht="18" customHeight="1">
      <c r="A79" s="132"/>
      <c r="B79" s="137"/>
      <c r="C79" s="132"/>
      <c r="D79" s="132"/>
      <c r="E79" s="132" t="s">
        <v>254</v>
      </c>
      <c r="F79" s="132"/>
      <c r="G79" s="132"/>
    </row>
    <row r="81" spans="1:7" s="148" customFormat="1" ht="22.5" customHeight="1">
      <c r="A81" s="144"/>
      <c r="B81" s="145"/>
      <c r="C81" s="146"/>
      <c r="D81" s="146"/>
      <c r="E81" s="147"/>
      <c r="F81" s="147"/>
      <c r="G81" s="147"/>
    </row>
    <row r="82" spans="1:7" ht="17.25">
      <c r="A82" s="149"/>
      <c r="B82" s="150"/>
      <c r="C82" s="151"/>
      <c r="D82" s="151"/>
    </row>
    <row r="83" spans="1:7" s="153" customFormat="1" ht="19.5">
      <c r="A83" s="149"/>
      <c r="B83" s="150"/>
      <c r="C83" s="151"/>
      <c r="D83" s="151"/>
    </row>
    <row r="84" spans="1:7" s="153" customFormat="1" ht="19.5">
      <c r="A84" s="149"/>
      <c r="B84" s="150"/>
      <c r="C84" s="151"/>
      <c r="D84" s="151"/>
    </row>
    <row r="85" spans="1:7" s="153" customFormat="1" ht="19.5">
      <c r="A85" s="149"/>
      <c r="B85" s="150"/>
      <c r="C85" s="151"/>
      <c r="D85" s="151"/>
    </row>
    <row r="86" spans="1:7" s="153" customFormat="1" ht="19.5">
      <c r="A86" s="149"/>
      <c r="B86" s="150"/>
      <c r="C86" s="151"/>
      <c r="D86" s="151"/>
    </row>
    <row r="87" spans="1:7" s="154" customFormat="1" ht="19.5">
      <c r="A87" s="149"/>
      <c r="B87" s="150"/>
      <c r="C87" s="151"/>
      <c r="D87" s="151"/>
    </row>
    <row r="88" spans="1:7" ht="17.25">
      <c r="A88" s="149"/>
      <c r="B88" s="150"/>
      <c r="C88" s="151"/>
      <c r="D88" s="151"/>
    </row>
    <row r="89" spans="1:7" ht="17.25">
      <c r="A89" s="149"/>
      <c r="B89" s="150"/>
      <c r="C89" s="151"/>
      <c r="D89" s="151"/>
    </row>
    <row r="90" spans="1:7" ht="17.25">
      <c r="A90" s="149"/>
      <c r="B90" s="150"/>
      <c r="C90" s="151"/>
      <c r="D90" s="151"/>
    </row>
    <row r="91" spans="1:7" ht="17.25">
      <c r="A91" s="149"/>
      <c r="B91" s="150"/>
      <c r="C91" s="151"/>
      <c r="D91" s="151"/>
    </row>
  </sheetData>
  <mergeCells count="6">
    <mergeCell ref="C1:C2"/>
    <mergeCell ref="D1:D2"/>
    <mergeCell ref="E1:E2"/>
    <mergeCell ref="F1:G1"/>
    <mergeCell ref="A1:A2"/>
    <mergeCell ref="B1:B2"/>
  </mergeCells>
  <pageMargins left="0.43" right="0.17" top="0.39" bottom="0.33" header="0.33" footer="0.34"/>
  <pageSetup paperSize="9" scale="95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Unknown Document Type" ma:contentTypeID="0x010104" ma:contentTypeVersion="0" ma:contentTypeDescription="" ma:contentTypeScope="" ma:versionID="05d83ceaa0bbd2e3bc716e6e66bd857a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b3d69fe45253d5ff147bb69036b756a7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79D0264D-01EB-4531-8483-8A2F83FC3EF6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7B59EE4C-9619-46D8-8FE8-306FE19C126F}">
  <ds:schemaRefs>
    <ds:schemaRef ds:uri="http://purl.org/dc/dcmitype/"/>
    <ds:schemaRef ds:uri="http://purl.org/dc/elements/1.1/"/>
    <ds:schemaRef ds:uri="http://schemas.microsoft.com/office/infopath/2007/PartnerControls"/>
    <ds:schemaRef ds:uri="http://schemas.microsoft.com/office/2006/documentManagement/types"/>
    <ds:schemaRef ds:uri="http://purl.org/dc/terms/"/>
    <ds:schemaRef ds:uri="http://schemas.openxmlformats.org/package/2006/metadata/core-properties"/>
    <ds:schemaRef ds:uri="http://schemas.microsoft.com/office/2006/metadata/properties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C4E03ED5-AE04-4236-BEE2-7BE1480BE0C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6</vt:i4>
      </vt:variant>
    </vt:vector>
  </HeadingPairs>
  <TitlesOfParts>
    <vt:vector size="10" baseType="lpstr">
      <vt:lpstr>Bieu 2 nam 2018</vt:lpstr>
      <vt:lpstr>Bieu 3</vt:lpstr>
      <vt:lpstr>Bieu 4</vt:lpstr>
      <vt:lpstr>1C-2</vt:lpstr>
      <vt:lpstr>'1C-2'!Print_Area</vt:lpstr>
      <vt:lpstr>'Bieu 4'!Print_Area</vt:lpstr>
      <vt:lpstr>'1C-2'!Print_Titles</vt:lpstr>
      <vt:lpstr>'Bieu 2 nam 2018'!Print_Titles</vt:lpstr>
      <vt:lpstr>'Bieu 3'!Print_Titles</vt:lpstr>
      <vt:lpstr>'Bieu 4'!Print_Titles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nguyenthuthuy1</dc:creator>
  <cp:lastModifiedBy>PC</cp:lastModifiedBy>
  <cp:lastPrinted>2019-10-30T02:12:57Z</cp:lastPrinted>
  <dcterms:created xsi:type="dcterms:W3CDTF">2016-10-14T10:52:32Z</dcterms:created>
  <dcterms:modified xsi:type="dcterms:W3CDTF">2019-11-04T07:27:39Z</dcterms:modified>
</cp:coreProperties>
</file>